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B17" s="1"/>
  <c r="D18"/>
  <c r="C18"/>
  <c r="B18"/>
  <c r="D17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<sst xmlns="http://schemas.openxmlformats.org/spreadsheetml/2006/main" count="36" uniqueCount="20">
  <si>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</si>
  <si>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</si>
  <si>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</si>
  <si>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</si>
  <si>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</si>
  <si>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</si>
  <si>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</si>
  <si>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</si>
  <si>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</si>
  <si>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</si>
  <si>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</si>
  <si>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</si>
  <si>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</si>
  <si>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</si>
  <si>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</si>
  <si>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</si>
  <si>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</si>
  <si>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</si>
  <si>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</si>
  <si>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 ไตรมาสที่ 4 เดือนตุลาคม - ธันวาคม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</si>
</sst>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sqref="A1:C1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488239.96</v>
      </c>
      <c r="C5" s="11">
        <v>266256.90999999997</v>
      </c>
      <c r="D5" s="11">
        <v>221983.05</v>
      </c>
      <c r="E5" s="12"/>
      <c r="F5" s="13"/>
      <c r="G5" s="14"/>
      <c r="H5" s="14"/>
    </row>
    <row r="6" spans="1:8" ht="30" customHeight="1">
      <c r="A6" s="15" t="s">
        <v>7</v>
      </c>
      <c r="B6" s="16">
        <v>13957.7</v>
      </c>
      <c r="C6" s="16">
        <v>11120.58</v>
      </c>
      <c r="D6" s="16">
        <v>2837.12</v>
      </c>
      <c r="E6" s="12"/>
      <c r="F6" s="13"/>
      <c r="G6" s="14"/>
      <c r="H6" s="14"/>
    </row>
    <row r="7" spans="1:8" ht="18.95" customHeight="1">
      <c r="A7" s="17" t="s">
        <v>8</v>
      </c>
      <c r="B7" s="16">
        <v>21972.79</v>
      </c>
      <c r="C7" s="16">
        <v>7989.96</v>
      </c>
      <c r="D7" s="16">
        <v>13982.83</v>
      </c>
      <c r="E7" s="12"/>
      <c r="F7" s="13"/>
      <c r="G7" s="14"/>
      <c r="H7" s="14"/>
    </row>
    <row r="8" spans="1:8" ht="37.5">
      <c r="A8" s="18" t="s">
        <v>9</v>
      </c>
      <c r="B8" s="16">
        <v>15245.34</v>
      </c>
      <c r="C8" s="16">
        <v>8639.83</v>
      </c>
      <c r="D8" s="16">
        <v>6605.51</v>
      </c>
      <c r="E8" s="12"/>
      <c r="F8" s="13"/>
      <c r="G8" s="14"/>
      <c r="H8" s="14"/>
    </row>
    <row r="9" spans="1:8" ht="18.95" customHeight="1">
      <c r="A9" s="17" t="s">
        <v>10</v>
      </c>
      <c r="B9" s="16">
        <v>19413.599999999999</v>
      </c>
      <c r="C9" s="16">
        <v>4838.67</v>
      </c>
      <c r="D9" s="16">
        <v>14574.93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95415.22</v>
      </c>
      <c r="C10" s="16">
        <v>39959.379999999997</v>
      </c>
      <c r="D10" s="16">
        <v>55455.839999999997</v>
      </c>
      <c r="E10" s="12"/>
      <c r="F10" s="13"/>
      <c r="G10" s="14"/>
      <c r="H10" s="14"/>
    </row>
    <row r="11" spans="1:8" ht="18.75">
      <c r="A11" s="17" t="s">
        <v>12</v>
      </c>
      <c r="B11" s="16">
        <v>180211.43</v>
      </c>
      <c r="C11" s="16">
        <v>101265.49</v>
      </c>
      <c r="D11" s="16">
        <v>78945.94</v>
      </c>
      <c r="E11" s="12"/>
      <c r="F11" s="13"/>
      <c r="G11" s="14"/>
      <c r="H11" s="14"/>
    </row>
    <row r="12" spans="1:8" ht="37.5">
      <c r="A12" s="18" t="s">
        <v>13</v>
      </c>
      <c r="B12" s="16">
        <v>66428.759999999995</v>
      </c>
      <c r="C12" s="16">
        <v>48267.44</v>
      </c>
      <c r="D12" s="16">
        <v>18161.32</v>
      </c>
      <c r="E12" s="12"/>
      <c r="F12" s="13"/>
      <c r="G12" s="14"/>
      <c r="H12" s="14"/>
    </row>
    <row r="13" spans="1:8" ht="37.5">
      <c r="A13" s="18" t="s">
        <v>14</v>
      </c>
      <c r="B13" s="16">
        <v>28353.54</v>
      </c>
      <c r="C13" s="16">
        <v>22069.98</v>
      </c>
      <c r="D13" s="16">
        <v>6283.56</v>
      </c>
      <c r="E13" s="12"/>
      <c r="F13" s="13"/>
      <c r="G13" s="14"/>
      <c r="H13" s="14"/>
    </row>
    <row r="14" spans="1:8" ht="18.75">
      <c r="A14" s="17" t="s">
        <v>15</v>
      </c>
      <c r="B14" s="16">
        <v>47241.58</v>
      </c>
      <c r="C14" s="16">
        <v>22105.59</v>
      </c>
      <c r="D14" s="16">
        <v>25135.99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100</v>
      </c>
      <c r="C17" s="23">
        <f>SUM(C18:C27)</f>
        <v>100.00000375577109</v>
      </c>
      <c r="D17" s="23">
        <f>SUM(D18:D27)</f>
        <v>99.999995495151552</v>
      </c>
      <c r="E17" s="7"/>
    </row>
    <row r="18" spans="1:5" ht="40.5" customHeight="1">
      <c r="A18" s="15" t="s">
        <v>7</v>
      </c>
      <c r="B18" s="24">
        <f>(B6/$B$5)*100</f>
        <v>2.8587787038160499</v>
      </c>
      <c r="C18" s="24">
        <f>(C6/$C$5)*100</f>
        <v>4.1766352655410897</v>
      </c>
      <c r="D18" s="24">
        <f>(D6/$D$5)*100</f>
        <v>1.2780795650839107</v>
      </c>
      <c r="E18" s="25"/>
    </row>
    <row r="19" spans="1:5" ht="18.75">
      <c r="A19" s="17" t="s">
        <v>8</v>
      </c>
      <c r="B19" s="24">
        <f t="shared" ref="B19:B26" si="0">(B7/$B$5)*100</f>
        <v>4.5004079551374696</v>
      </c>
      <c r="C19" s="24">
        <f t="shared" ref="C19:C26" si="1">(C7/$C$5)*100</f>
        <v>3.0008460625491375</v>
      </c>
      <c r="D19" s="24">
        <f t="shared" ref="D19:D26" si="2">(D7/$D$5)*100</f>
        <v>6.2990530132818705</v>
      </c>
      <c r="E19" s="25"/>
    </row>
    <row r="20" spans="1:5" ht="37.5">
      <c r="A20" s="18" t="s">
        <v>9</v>
      </c>
      <c r="B20" s="26">
        <f t="shared" si="0"/>
        <v>3.1225096774135408</v>
      </c>
      <c r="C20" s="26">
        <f t="shared" si="1"/>
        <v>3.2449223571324404</v>
      </c>
      <c r="D20" s="26">
        <f t="shared" si="2"/>
        <v>2.9756821523084764</v>
      </c>
      <c r="E20" s="25"/>
    </row>
    <row r="21" spans="1:5" ht="18.75">
      <c r="A21" s="17" t="s">
        <v>10</v>
      </c>
      <c r="B21" s="24">
        <f t="shared" si="0"/>
        <v>3.9762415186171975</v>
      </c>
      <c r="C21" s="24">
        <f t="shared" si="1"/>
        <v>1.8172936807536753</v>
      </c>
      <c r="D21" s="24">
        <f t="shared" si="2"/>
        <v>6.5657850903481156</v>
      </c>
      <c r="E21" s="25"/>
    </row>
    <row r="22" spans="1:5" ht="18.75">
      <c r="A22" s="17" t="s">
        <v>11</v>
      </c>
      <c r="B22" s="24">
        <f t="shared" si="0"/>
        <v>19.542689623356516</v>
      </c>
      <c r="C22" s="24">
        <f t="shared" si="1"/>
        <v>15.007828341431589</v>
      </c>
      <c r="D22" s="24">
        <f t="shared" si="2"/>
        <v>24.982015518752444</v>
      </c>
      <c r="E22" s="25"/>
    </row>
    <row r="23" spans="1:5" ht="18.75">
      <c r="A23" s="17" t="s">
        <v>12</v>
      </c>
      <c r="B23" s="24">
        <f t="shared" si="0"/>
        <v>36.910422080159108</v>
      </c>
      <c r="C23" s="24">
        <f t="shared" si="1"/>
        <v>38.032999782052613</v>
      </c>
      <c r="D23" s="24">
        <f t="shared" si="2"/>
        <v>35.56394958984481</v>
      </c>
      <c r="E23" s="25"/>
    </row>
    <row r="24" spans="1:5" ht="37.5">
      <c r="A24" s="18" t="s">
        <v>13</v>
      </c>
      <c r="B24" s="26">
        <f t="shared" si="0"/>
        <v>13.605760577237469</v>
      </c>
      <c r="C24" s="26">
        <f t="shared" si="1"/>
        <v>18.128145481745435</v>
      </c>
      <c r="D24" s="26">
        <f t="shared" si="2"/>
        <v>8.1813994356776352</v>
      </c>
    </row>
    <row r="25" spans="1:5" ht="37.5">
      <c r="A25" s="18" t="s">
        <v>14</v>
      </c>
      <c r="B25" s="26">
        <f t="shared" si="0"/>
        <v>5.8072960681055275</v>
      </c>
      <c r="C25" s="26">
        <f t="shared" si="1"/>
        <v>8.2889792418908499</v>
      </c>
      <c r="D25" s="26">
        <f t="shared" si="2"/>
        <v>2.8306485562749053</v>
      </c>
    </row>
    <row r="26" spans="1:5" ht="18.75">
      <c r="A26" s="17" t="s">
        <v>15</v>
      </c>
      <c r="B26" s="24">
        <f t="shared" si="0"/>
        <v>9.6758937961571192</v>
      </c>
      <c r="C26" s="24">
        <f t="shared" si="1"/>
        <v>8.3023535426742558</v>
      </c>
      <c r="D26" s="24">
        <f t="shared" si="2"/>
        <v>11.323382573579382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98425196850393704" right="0.78740157480314965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&amp;R22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2014-10-21T08:19:51Z</dcterms:created>
  <dcterms:modified xsi:type="dcterms:W3CDTF">2014-10-21T08:20:06Z</dcterms:modified>
</cp:coreProperties>
</file>