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" yWindow="15" windowWidth="15420" windowHeight="11925"/>
  </bookViews>
  <sheets>
    <sheet name="T-2.3" sheetId="11" r:id="rId1"/>
  </sheets>
  <definedNames>
    <definedName name="_xlnm.Print_Area" localSheetId="0">'T-2.3'!$A$1:$AB$33</definedName>
  </definedNames>
  <calcPr calcId="125725"/>
</workbook>
</file>

<file path=xl/calcChain.xml><?xml version="1.0" encoding="utf-8"?>
<calcChain xmlns="http://schemas.openxmlformats.org/spreadsheetml/2006/main">
  <c r="U9" i="11"/>
  <c r="W9" l="1"/>
  <c r="V9"/>
  <c r="R22"/>
  <c r="R20"/>
  <c r="R18"/>
  <c r="R17"/>
  <c r="R15"/>
  <c r="R14"/>
  <c r="R12"/>
  <c r="R9" s="1"/>
  <c r="R11"/>
  <c r="R10"/>
  <c r="O22"/>
  <c r="O20"/>
  <c r="O18"/>
  <c r="O17"/>
  <c r="O15"/>
  <c r="O14"/>
  <c r="O12"/>
  <c r="O11"/>
  <c r="O10"/>
  <c r="L22"/>
  <c r="L20"/>
  <c r="L18"/>
  <c r="L17"/>
  <c r="L15"/>
  <c r="L14"/>
  <c r="L12"/>
  <c r="L11"/>
  <c r="L10"/>
  <c r="I22"/>
  <c r="I20"/>
  <c r="I18"/>
  <c r="I17"/>
  <c r="I15"/>
  <c r="I14"/>
  <c r="I12"/>
  <c r="I11"/>
  <c r="I10"/>
  <c r="F22"/>
  <c r="F20"/>
  <c r="F18"/>
  <c r="F17"/>
  <c r="F15"/>
  <c r="F14"/>
  <c r="F11"/>
  <c r="F9" s="1"/>
  <c r="F12"/>
  <c r="F10"/>
  <c r="T9"/>
  <c r="S9"/>
  <c r="O9"/>
  <c r="P9"/>
  <c r="Q9"/>
  <c r="N9"/>
  <c r="M9"/>
  <c r="I9"/>
  <c r="J9"/>
  <c r="K9"/>
  <c r="H9"/>
  <c r="G9"/>
  <c r="L9"/>
</calcChain>
</file>

<file path=xl/sharedStrings.xml><?xml version="1.0" encoding="utf-8"?>
<sst xmlns="http://schemas.openxmlformats.org/spreadsheetml/2006/main" count="102" uniqueCount="52">
  <si>
    <t>รวม</t>
  </si>
  <si>
    <t>ชาย</t>
  </si>
  <si>
    <t>หญิง</t>
  </si>
  <si>
    <t>Total</t>
  </si>
  <si>
    <t>Male</t>
  </si>
  <si>
    <t>Female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</si>
  <si>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</si>
  <si>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</si>
  <si>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</si>
  <si>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</si>
  <si>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</si>
  <si>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</si>
  <si>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</si>
  <si>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</si>
  <si>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</si>
  <si>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</si>
  <si>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</si>
  <si>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</si>
  <si>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</si>
  <si>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</si>
  <si>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</si>
  <si>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(หน่วยเป็นพัน  In thousands)</t>
  </si>
  <si>
    <t>2557 (2014)</t>
  </si>
  <si>
    <t>-</t>
  </si>
  <si>
    <t>ผู้บัญญัติกฏหมาย ข้าราชการระดับอาวุโส และผู้จัดการ</t>
  </si>
  <si>
    <t>Legislators, senior officials and managers</t>
  </si>
  <si>
    <t>Professionals</t>
  </si>
  <si>
    <t>ผู้ประกอบวิชาชีพด้านเทคนิคสาขาต่างๆ</t>
  </si>
  <si>
    <t>และอาชีพที่เกี่ยวข้อง</t>
  </si>
  <si>
    <t>Technicians and associate professionals</t>
  </si>
  <si>
    <t>Clerks</t>
  </si>
  <si>
    <t xml:space="preserve">พนักงานบริการและพนักงานในร้านค้า </t>
  </si>
  <si>
    <t>Service workers and shop and market</t>
  </si>
  <si>
    <t xml:space="preserve"> และตลาด</t>
  </si>
  <si>
    <t>sales workers</t>
  </si>
  <si>
    <t>ผู้ปฏิบัติงานที่มีฝีมือในด้านการเกษตร และการประมง</t>
  </si>
  <si>
    <t>Skilled agricultural and fishery workers</t>
  </si>
  <si>
    <t>ผู้ปฏิบัติงานด้านความสามารถทางฝีมือ</t>
  </si>
  <si>
    <t>และธุรกิจการค้าที่เกี่ยวข้อง</t>
  </si>
  <si>
    <t>Craft and related trades workers</t>
  </si>
  <si>
    <t>ผู้ปฏิบัติการโรงงานและเครื่องจักร</t>
  </si>
  <si>
    <t xml:space="preserve">Plant and machine operators and </t>
  </si>
  <si>
    <t>assemblers</t>
  </si>
  <si>
    <t>อาชีพขั้นพื้นฐานต่างๆ ในด้านการขาย</t>
  </si>
  <si>
    <t>และการให้บริการ</t>
  </si>
  <si>
    <t>Elementary occupations</t>
  </si>
  <si>
    <t>Workers not classifiable by occupation</t>
  </si>
  <si>
    <t>2558 (2015)</t>
  </si>
  <si>
    <t xml:space="preserve">    ที่มา : สำรวจภาวะการทำงานของประชากร พ.ศ. 2557 - 2558 ระดับจังหวัด  สำนักงานสถิติแห่งชาติ</t>
  </si>
  <si>
    <t>ตาราง  2.3  ประชากรอายุ 15 ปีขึ้นไปที่มีงานทำ จำแนกตามอาชีพ และเพศ เป็นรายไตรมาส พ.ศ. 2557 - 2558</t>
  </si>
  <si>
    <t>Source : Labour Force Survey : 2014 - 2015, Provincial level,  National Statistical Office</t>
  </si>
  <si>
    <t>Table  2.3  Employed Persons Aged 15 Years and Over by Occupation, Sex and Quarterly : 2014 - 2015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</si>
</sst>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8" formatCode="_-* #,##0.0_-;\-* #,##0.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7"/>
      <name val="TH SarabunPSK"/>
      <family val="2"/>
    </font>
    <font>
      <b/>
      <sz val="16"/>
      <name val="TH SarabunPSK"/>
      <family val="2"/>
    </font>
    <font>
      <b/>
      <sz val="13"/>
      <name val="Cordia New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Alignment="1">
      <alignment vertical="center"/>
    </xf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8" fontId="3" fillId="0" borderId="6" xfId="1" applyNumberFormat="1" applyFont="1" applyBorder="1" applyAlignment="1">
      <alignment horizontal="right"/>
    </xf>
    <xf numFmtId="168" fontId="5" fillId="0" borderId="6" xfId="1" applyNumberFormat="1" applyFont="1" applyBorder="1" applyAlignment="1">
      <alignment horizontal="right"/>
    </xf>
    <xf numFmtId="168" fontId="5" fillId="0" borderId="2" xfId="1" applyNumberFormat="1" applyFont="1" applyBorder="1" applyAlignment="1">
      <alignment horizontal="right"/>
    </xf>
    <xf numFmtId="168" fontId="5" fillId="0" borderId="3" xfId="1" applyNumberFormat="1" applyFont="1" applyBorder="1" applyAlignment="1">
      <alignment horizontal="right"/>
    </xf>
    <xf numFmtId="168" fontId="3" fillId="0" borderId="0" xfId="1" applyNumberFormat="1" applyFont="1" applyBorder="1" applyAlignment="1">
      <alignment horizontal="right"/>
    </xf>
    <xf numFmtId="168" fontId="5" fillId="0" borderId="7" xfId="1" applyNumberFormat="1" applyFont="1" applyBorder="1" applyAlignment="1">
      <alignment horizontal="right"/>
    </xf>
    <xf numFmtId="168" fontId="5" fillId="0" borderId="5" xfId="1" applyNumberFormat="1" applyFont="1" applyBorder="1" applyAlignment="1">
      <alignment horizontal="right"/>
    </xf>
    <xf numFmtId="168" fontId="5" fillId="0" borderId="4" xfId="1" applyNumberFormat="1" applyFont="1" applyBorder="1" applyAlignment="1">
      <alignment horizontal="right"/>
    </xf>
    <xf numFmtId="168" fontId="5" fillId="0" borderId="0" xfId="1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168" fontId="8" fillId="0" borderId="0" xfId="1" applyNumberFormat="1" applyFont="1" applyBorder="1" applyAlignment="1"/>
    <xf numFmtId="168" fontId="5" fillId="0" borderId="0" xfId="1" applyNumberFormat="1" applyFont="1" applyBorder="1" applyAlignment="1"/>
    <xf numFmtId="168" fontId="5" fillId="0" borderId="1" xfId="1" applyNumberFormat="1" applyFont="1" applyBorder="1" applyAlignment="1">
      <alignment horizontal="right"/>
    </xf>
    <xf numFmtId="3" fontId="9" fillId="0" borderId="0" xfId="0" applyNumberFormat="1" applyFont="1" applyAlignment="1"/>
    <xf numFmtId="3" fontId="9" fillId="0" borderId="0" xfId="0" applyNumberFormat="1" applyFont="1" applyBorder="1" applyAlignment="1"/>
    <xf numFmtId="3" fontId="9" fillId="0" borderId="0" xfId="1" applyNumberFormat="1" applyFont="1" applyBorder="1" applyAlignment="1"/>
    <xf numFmtId="168" fontId="3" fillId="0" borderId="9" xfId="1" applyNumberFormat="1" applyFont="1" applyBorder="1" applyAlignment="1">
      <alignment horizontal="right"/>
    </xf>
    <xf numFmtId="168" fontId="3" fillId="0" borderId="10" xfId="1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8" fontId="5" fillId="0" borderId="0" xfId="1" applyNumberFormat="1" applyFont="1" applyAlignment="1">
      <alignment horizontal="right"/>
    </xf>
    <xf numFmtId="168" fontId="5" fillId="2" borderId="6" xfId="1" applyNumberFormat="1" applyFont="1" applyFill="1" applyBorder="1" applyAlignment="1">
      <alignment horizontal="right"/>
    </xf>
    <xf numFmtId="168" fontId="5" fillId="3" borderId="6" xfId="1" applyNumberFormat="1" applyFont="1" applyFill="1" applyBorder="1" applyAlignment="1">
      <alignment horizontal="right"/>
    </xf>
    <xf numFmtId="168" fontId="3" fillId="0" borderId="6" xfId="1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47643</xdr:colOff>
      <xdr:row>0</xdr:row>
      <xdr:rowOff>0</xdr:rowOff>
    </xdr:from>
    <xdr:to>
      <xdr:col>28</xdr:col>
      <xdr:colOff>19075</xdr:colOff>
      <xdr:row>32</xdr:row>
      <xdr:rowOff>1162050</xdr:rowOff>
    </xdr:to>
    <xdr:grpSp>
      <xdr:nvGrpSpPr>
        <xdr:cNvPr id="11" name="กลุ่ม 10"/>
        <xdr:cNvGrpSpPr/>
      </xdr:nvGrpSpPr>
      <xdr:grpSpPr>
        <a:xfrm>
          <a:off x="13115943" y="0"/>
          <a:ext cx="390532" cy="9239250"/>
          <a:chOff x="12666889" y="10319"/>
          <a:chExt cx="480403" cy="837963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2901867" y="1971876"/>
            <a:ext cx="245425" cy="61345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6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6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6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2666889" y="8118927"/>
            <a:ext cx="409569" cy="2710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820" name="Straight Connector 12"/>
          <xdr:cNvCxnSpPr>
            <a:cxnSpLocks noChangeShapeType="1"/>
          </xdr:cNvCxnSpPr>
        </xdr:nvCxnSpPr>
        <xdr:spPr bwMode="auto">
          <a:xfrm rot="16200000" flipH="1">
            <a:off x="8756319" y="4044157"/>
            <a:ext cx="8104984" cy="37307"/>
          </a:xfrm>
          <a:prstGeom prst="line">
            <a:avLst/>
          </a:prstGeom>
          <a:noFill/>
          <a:ln w="1016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FF00"/>
  </sheetPr>
  <dimension ref="A1:AE33"/>
  <sheetViews>
    <sheetView showGridLines="0" tabSelected="1" zoomScaleSheetLayoutView="80" workbookViewId="0">
      <selection activeCell="Z13" sqref="Z13"/>
    </sheetView>
  </sheetViews>
  <sheetFormatPr defaultRowHeight="18.75"/>
  <cols>
    <col min="1" max="1" width="1.140625" style="3" customWidth="1"/>
    <col min="2" max="2" width="2.42578125" style="3" customWidth="1"/>
    <col min="3" max="3" width="3.42578125" style="3" customWidth="1"/>
    <col min="4" max="4" width="4.28515625" style="3" customWidth="1"/>
    <col min="5" max="5" width="28" style="3" customWidth="1"/>
    <col min="6" max="6" width="6.42578125" style="3" bestFit="1" customWidth="1"/>
    <col min="7" max="7" width="6.42578125" style="3" customWidth="1"/>
    <col min="8" max="8" width="6.7109375" style="3" customWidth="1"/>
    <col min="9" max="9" width="6.42578125" style="3" bestFit="1" customWidth="1"/>
    <col min="10" max="17" width="6.7109375" style="3" customWidth="1"/>
    <col min="18" max="18" width="6.28515625" style="3" bestFit="1" customWidth="1"/>
    <col min="19" max="19" width="6.42578125" style="3" customWidth="1"/>
    <col min="20" max="20" width="6.7109375" style="3" customWidth="1"/>
    <col min="21" max="21" width="6.28515625" style="3" bestFit="1" customWidth="1"/>
    <col min="22" max="22" width="6.42578125" style="3" customWidth="1"/>
    <col min="23" max="23" width="6.7109375" style="3" customWidth="1"/>
    <col min="24" max="24" width="1.7109375" style="2" customWidth="1"/>
    <col min="25" max="25" width="1.7109375" style="3" customWidth="1"/>
    <col min="26" max="26" width="34.7109375" style="3" customWidth="1"/>
    <col min="27" max="27" width="2.5703125" style="3" customWidth="1"/>
    <col min="28" max="28" width="3.7109375" style="3" customWidth="1"/>
    <col min="29" max="16384" width="9.140625" style="3"/>
  </cols>
  <sheetData>
    <row r="1" spans="1:31" s="36" customFormat="1" ht="21" customHeight="1">
      <c r="A1" s="15" t="s">
        <v>49</v>
      </c>
      <c r="B1" s="15"/>
      <c r="D1" s="37"/>
      <c r="X1" s="38"/>
    </row>
    <row r="2" spans="1:31" s="36" customFormat="1" ht="21" customHeight="1">
      <c r="A2" s="15" t="s">
        <v>51</v>
      </c>
      <c r="B2" s="15"/>
      <c r="D2" s="37"/>
      <c r="X2" s="38"/>
    </row>
    <row r="3" spans="1:31" s="1" customFormat="1" ht="2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Z3" s="24" t="s">
        <v>21</v>
      </c>
    </row>
    <row r="4" spans="1:31" s="1" customFormat="1" ht="21" customHeight="1">
      <c r="A4" s="59" t="s">
        <v>11</v>
      </c>
      <c r="B4" s="59"/>
      <c r="C4" s="59"/>
      <c r="D4" s="59"/>
      <c r="E4" s="55"/>
      <c r="F4" s="63" t="s">
        <v>22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5"/>
      <c r="R4" s="63" t="s">
        <v>47</v>
      </c>
      <c r="S4" s="64"/>
      <c r="T4" s="64"/>
      <c r="U4" s="64"/>
      <c r="V4" s="64"/>
      <c r="W4" s="65"/>
      <c r="X4" s="23"/>
      <c r="Y4" s="59" t="s">
        <v>10</v>
      </c>
      <c r="Z4" s="59"/>
    </row>
    <row r="5" spans="1:31" s="1" customFormat="1" ht="21" customHeight="1">
      <c r="A5" s="66"/>
      <c r="B5" s="66"/>
      <c r="C5" s="66"/>
      <c r="D5" s="66"/>
      <c r="E5" s="61"/>
      <c r="F5" s="54" t="s">
        <v>17</v>
      </c>
      <c r="G5" s="59"/>
      <c r="H5" s="55"/>
      <c r="I5" s="54" t="s">
        <v>18</v>
      </c>
      <c r="J5" s="59"/>
      <c r="K5" s="55"/>
      <c r="L5" s="54" t="s">
        <v>19</v>
      </c>
      <c r="M5" s="59"/>
      <c r="N5" s="55"/>
      <c r="O5" s="54" t="s">
        <v>16</v>
      </c>
      <c r="P5" s="59"/>
      <c r="Q5" s="55"/>
      <c r="R5" s="54" t="s">
        <v>17</v>
      </c>
      <c r="S5" s="59"/>
      <c r="T5" s="55"/>
      <c r="U5" s="54" t="s">
        <v>18</v>
      </c>
      <c r="V5" s="59"/>
      <c r="W5" s="55"/>
      <c r="X5" s="4"/>
      <c r="Y5" s="60"/>
      <c r="Z5" s="60"/>
    </row>
    <row r="6" spans="1:31" s="1" customFormat="1" ht="21" customHeight="1">
      <c r="A6" s="66"/>
      <c r="B6" s="66"/>
      <c r="C6" s="66"/>
      <c r="D6" s="66"/>
      <c r="E6" s="61"/>
      <c r="F6" s="56" t="s">
        <v>12</v>
      </c>
      <c r="G6" s="62"/>
      <c r="H6" s="57"/>
      <c r="I6" s="56" t="s">
        <v>13</v>
      </c>
      <c r="J6" s="62"/>
      <c r="K6" s="57"/>
      <c r="L6" s="56" t="s">
        <v>14</v>
      </c>
      <c r="M6" s="62"/>
      <c r="N6" s="57"/>
      <c r="O6" s="56" t="s">
        <v>15</v>
      </c>
      <c r="P6" s="62"/>
      <c r="Q6" s="57"/>
      <c r="R6" s="56" t="s">
        <v>12</v>
      </c>
      <c r="S6" s="62"/>
      <c r="T6" s="57"/>
      <c r="U6" s="56" t="s">
        <v>13</v>
      </c>
      <c r="V6" s="62"/>
      <c r="W6" s="57"/>
      <c r="X6" s="16"/>
      <c r="Y6" s="60"/>
      <c r="Z6" s="60"/>
    </row>
    <row r="7" spans="1:31" s="1" customFormat="1" ht="21" customHeight="1">
      <c r="A7" s="66"/>
      <c r="B7" s="66"/>
      <c r="C7" s="66"/>
      <c r="D7" s="66"/>
      <c r="E7" s="61"/>
      <c r="F7" s="25" t="s">
        <v>0</v>
      </c>
      <c r="G7" s="17" t="s">
        <v>1</v>
      </c>
      <c r="H7" s="18" t="s">
        <v>2</v>
      </c>
      <c r="I7" s="25" t="s">
        <v>0</v>
      </c>
      <c r="J7" s="17" t="s">
        <v>1</v>
      </c>
      <c r="K7" s="18" t="s">
        <v>2</v>
      </c>
      <c r="L7" s="25" t="s">
        <v>0</v>
      </c>
      <c r="M7" s="17" t="s">
        <v>1</v>
      </c>
      <c r="N7" s="18" t="s">
        <v>2</v>
      </c>
      <c r="O7" s="25" t="s">
        <v>0</v>
      </c>
      <c r="P7" s="17" t="s">
        <v>1</v>
      </c>
      <c r="Q7" s="18" t="s">
        <v>2</v>
      </c>
      <c r="R7" s="25" t="s">
        <v>0</v>
      </c>
      <c r="S7" s="17" t="s">
        <v>1</v>
      </c>
      <c r="T7" s="18" t="s">
        <v>2</v>
      </c>
      <c r="U7" s="25" t="s">
        <v>0</v>
      </c>
      <c r="V7" s="17" t="s">
        <v>1</v>
      </c>
      <c r="W7" s="18" t="s">
        <v>2</v>
      </c>
      <c r="X7" s="19"/>
      <c r="Y7" s="60"/>
      <c r="Z7" s="60"/>
    </row>
    <row r="8" spans="1:31" s="1" customFormat="1" ht="21" customHeight="1">
      <c r="A8" s="62"/>
      <c r="B8" s="62"/>
      <c r="C8" s="62"/>
      <c r="D8" s="62"/>
      <c r="E8" s="57"/>
      <c r="F8" s="26" t="s">
        <v>3</v>
      </c>
      <c r="G8" s="20" t="s">
        <v>4</v>
      </c>
      <c r="H8" s="21" t="s">
        <v>5</v>
      </c>
      <c r="I8" s="26" t="s">
        <v>3</v>
      </c>
      <c r="J8" s="20" t="s">
        <v>4</v>
      </c>
      <c r="K8" s="21" t="s">
        <v>5</v>
      </c>
      <c r="L8" s="26" t="s">
        <v>3</v>
      </c>
      <c r="M8" s="20" t="s">
        <v>4</v>
      </c>
      <c r="N8" s="21" t="s">
        <v>5</v>
      </c>
      <c r="O8" s="26" t="s">
        <v>3</v>
      </c>
      <c r="P8" s="20" t="s">
        <v>4</v>
      </c>
      <c r="Q8" s="21" t="s">
        <v>5</v>
      </c>
      <c r="R8" s="26" t="s">
        <v>3</v>
      </c>
      <c r="S8" s="20" t="s">
        <v>4</v>
      </c>
      <c r="T8" s="21" t="s">
        <v>5</v>
      </c>
      <c r="U8" s="47" t="s">
        <v>3</v>
      </c>
      <c r="V8" s="20" t="s">
        <v>4</v>
      </c>
      <c r="W8" s="48" t="s">
        <v>5</v>
      </c>
      <c r="X8" s="22"/>
      <c r="Y8" s="62"/>
      <c r="Z8" s="62"/>
    </row>
    <row r="9" spans="1:31" s="1" customFormat="1" ht="21" customHeight="1">
      <c r="A9" s="53" t="s">
        <v>20</v>
      </c>
      <c r="B9" s="53"/>
      <c r="C9" s="53"/>
      <c r="D9" s="53"/>
      <c r="E9" s="58"/>
      <c r="F9" s="27">
        <f>SUM(F10:F24)</f>
        <v>281.3</v>
      </c>
      <c r="G9" s="27">
        <f>SUM(G10:G24)</f>
        <v>155.20000000000002</v>
      </c>
      <c r="H9" s="27">
        <f>SUM(H10:H24)</f>
        <v>126.1</v>
      </c>
      <c r="I9" s="27">
        <f t="shared" ref="I9:N9" si="0">SUM(I10:I24)</f>
        <v>272.89999999999998</v>
      </c>
      <c r="J9" s="27">
        <f t="shared" si="0"/>
        <v>151.20000000000002</v>
      </c>
      <c r="K9" s="27">
        <f t="shared" si="0"/>
        <v>121.7</v>
      </c>
      <c r="L9" s="27">
        <f t="shared" si="0"/>
        <v>273.89999999999998</v>
      </c>
      <c r="M9" s="27">
        <f t="shared" si="0"/>
        <v>151.4</v>
      </c>
      <c r="N9" s="31">
        <f t="shared" si="0"/>
        <v>122.50000000000001</v>
      </c>
      <c r="O9" s="45">
        <f t="shared" ref="O9:T9" si="1">SUM(O10:O24)</f>
        <v>279</v>
      </c>
      <c r="P9" s="46">
        <f t="shared" si="1"/>
        <v>157.20000000000002</v>
      </c>
      <c r="Q9" s="46">
        <f t="shared" si="1"/>
        <v>121.80000000000001</v>
      </c>
      <c r="R9" s="27">
        <f t="shared" si="1"/>
        <v>272.58699999999999</v>
      </c>
      <c r="S9" s="27">
        <f t="shared" si="1"/>
        <v>154.69999999999999</v>
      </c>
      <c r="T9" s="27">
        <f t="shared" si="1"/>
        <v>117.887</v>
      </c>
      <c r="U9" s="27">
        <f>SUM(U10:U24)</f>
        <v>279.62799999999999</v>
      </c>
      <c r="V9" s="27">
        <f t="shared" ref="V9:W9" si="2">SUM(V10:V24)</f>
        <v>153.85299999999998</v>
      </c>
      <c r="W9" s="52">
        <f t="shared" si="2"/>
        <v>125.739</v>
      </c>
      <c r="X9" s="39"/>
      <c r="Y9" s="67" t="s">
        <v>3</v>
      </c>
      <c r="Z9" s="67"/>
    </row>
    <row r="10" spans="1:31" s="6" customFormat="1" ht="21" customHeight="1">
      <c r="A10" s="5" t="s">
        <v>24</v>
      </c>
      <c r="B10" s="5"/>
      <c r="C10" s="5"/>
      <c r="D10" s="5"/>
      <c r="E10" s="10"/>
      <c r="F10" s="28">
        <f>SUM(G10:H10)</f>
        <v>12.7</v>
      </c>
      <c r="G10" s="30">
        <v>7.9</v>
      </c>
      <c r="H10" s="28">
        <v>4.8</v>
      </c>
      <c r="I10" s="28">
        <f>SUM(J10:K10)</f>
        <v>15.6</v>
      </c>
      <c r="J10" s="28">
        <v>9.5</v>
      </c>
      <c r="K10" s="28">
        <v>6.1</v>
      </c>
      <c r="L10" s="28">
        <f>SUM(M10:N10)</f>
        <v>13.299999999999999</v>
      </c>
      <c r="M10" s="29">
        <v>8.6999999999999993</v>
      </c>
      <c r="N10" s="29">
        <v>4.5999999999999996</v>
      </c>
      <c r="O10" s="30">
        <f>SUM(P10:Q10)</f>
        <v>8.6</v>
      </c>
      <c r="P10" s="30">
        <v>5.3</v>
      </c>
      <c r="Q10" s="30">
        <v>3.3</v>
      </c>
      <c r="R10" s="30">
        <f>SUM(S10:T10)</f>
        <v>10.591000000000001</v>
      </c>
      <c r="S10" s="28">
        <v>6.5910000000000002</v>
      </c>
      <c r="T10" s="28">
        <v>4</v>
      </c>
      <c r="U10" s="30">
        <v>8.4949999999999992</v>
      </c>
      <c r="V10" s="51">
        <v>6.1</v>
      </c>
      <c r="W10" s="50">
        <v>2.4</v>
      </c>
      <c r="X10" s="40"/>
      <c r="Y10" s="6" t="s">
        <v>25</v>
      </c>
      <c r="AC10" s="42"/>
      <c r="AD10" s="43"/>
      <c r="AE10" s="43"/>
    </row>
    <row r="11" spans="1:31" s="6" customFormat="1" ht="21" customHeight="1">
      <c r="A11" s="5" t="s">
        <v>6</v>
      </c>
      <c r="B11" s="5"/>
      <c r="C11" s="5"/>
      <c r="D11" s="5"/>
      <c r="E11" s="10"/>
      <c r="F11" s="28">
        <f t="shared" ref="F11:F22" si="3">SUM(G11:H11)</f>
        <v>11.6</v>
      </c>
      <c r="G11" s="30">
        <v>4.8</v>
      </c>
      <c r="H11" s="28">
        <v>6.8</v>
      </c>
      <c r="I11" s="28">
        <f>SUM(J11:K11)</f>
        <v>10.100000000000001</v>
      </c>
      <c r="J11" s="28">
        <v>3.7</v>
      </c>
      <c r="K11" s="28">
        <v>6.4</v>
      </c>
      <c r="L11" s="28">
        <f>SUM(M11:N11)</f>
        <v>9.1999999999999993</v>
      </c>
      <c r="M11" s="29">
        <v>2.8</v>
      </c>
      <c r="N11" s="29">
        <v>6.4</v>
      </c>
      <c r="O11" s="30">
        <f>SUM(P11:Q11)</f>
        <v>12.2</v>
      </c>
      <c r="P11" s="30">
        <v>5.4</v>
      </c>
      <c r="Q11" s="30">
        <v>6.8</v>
      </c>
      <c r="R11" s="30">
        <f>SUM(S11:T11)</f>
        <v>8.6639999999999997</v>
      </c>
      <c r="S11" s="28">
        <v>2.7130000000000001</v>
      </c>
      <c r="T11" s="28">
        <v>5.9509999999999996</v>
      </c>
      <c r="U11" s="30">
        <v>7.4139999999999997</v>
      </c>
      <c r="V11" s="28">
        <v>1.986</v>
      </c>
      <c r="W11" s="28">
        <v>5.4279999999999999</v>
      </c>
      <c r="X11" s="40"/>
      <c r="Y11" s="6" t="s">
        <v>26</v>
      </c>
      <c r="AC11" s="43"/>
      <c r="AD11" s="43"/>
      <c r="AE11" s="44"/>
    </row>
    <row r="12" spans="1:31" s="6" customFormat="1" ht="21" customHeight="1">
      <c r="A12" s="5" t="s">
        <v>27</v>
      </c>
      <c r="B12" s="5"/>
      <c r="C12" s="5"/>
      <c r="D12" s="5"/>
      <c r="E12" s="10"/>
      <c r="F12" s="28">
        <f t="shared" si="3"/>
        <v>10</v>
      </c>
      <c r="G12" s="30">
        <v>4.5999999999999996</v>
      </c>
      <c r="H12" s="28">
        <v>5.4</v>
      </c>
      <c r="I12" s="28">
        <f>SUM(J12:K12)</f>
        <v>10.5</v>
      </c>
      <c r="J12" s="28">
        <v>6.5</v>
      </c>
      <c r="K12" s="28">
        <v>4</v>
      </c>
      <c r="L12" s="28">
        <f>SUM(M12:N12)</f>
        <v>10.399999999999999</v>
      </c>
      <c r="M12" s="29">
        <v>4.8</v>
      </c>
      <c r="N12" s="29">
        <v>5.6</v>
      </c>
      <c r="O12" s="30">
        <f>SUM(P12:Q12)</f>
        <v>10.4</v>
      </c>
      <c r="P12" s="30">
        <v>4.2</v>
      </c>
      <c r="Q12" s="30">
        <v>6.2</v>
      </c>
      <c r="R12" s="30">
        <f>SUM(S12:T12)</f>
        <v>8.6319999999999997</v>
      </c>
      <c r="S12" s="28">
        <v>3.6960000000000002</v>
      </c>
      <c r="T12" s="28">
        <v>4.9359999999999999</v>
      </c>
      <c r="U12" s="30">
        <v>8.7219999999999995</v>
      </c>
      <c r="V12" s="28">
        <v>4.1920000000000002</v>
      </c>
      <c r="W12" s="51">
        <v>4.5</v>
      </c>
      <c r="X12" s="40"/>
      <c r="Y12" s="6" t="s">
        <v>29</v>
      </c>
    </row>
    <row r="13" spans="1:31" s="6" customFormat="1" ht="21" customHeight="1">
      <c r="A13" s="5"/>
      <c r="B13" s="5" t="s">
        <v>28</v>
      </c>
      <c r="C13" s="5"/>
      <c r="D13" s="5"/>
      <c r="E13" s="10"/>
      <c r="F13" s="28"/>
      <c r="G13" s="28"/>
      <c r="H13" s="28"/>
      <c r="I13" s="28"/>
      <c r="J13" s="28"/>
      <c r="K13" s="28"/>
      <c r="L13" s="28"/>
      <c r="M13" s="28"/>
      <c r="N13" s="35"/>
      <c r="O13" s="30"/>
      <c r="P13" s="30"/>
      <c r="Q13" s="30"/>
      <c r="R13" s="28"/>
      <c r="S13" s="28"/>
      <c r="T13" s="28"/>
      <c r="U13" s="28"/>
      <c r="V13" s="28"/>
      <c r="W13" s="28"/>
      <c r="X13" s="40"/>
    </row>
    <row r="14" spans="1:31" s="6" customFormat="1" ht="21" customHeight="1">
      <c r="A14" s="5" t="s">
        <v>7</v>
      </c>
      <c r="B14" s="5"/>
      <c r="C14" s="5"/>
      <c r="D14" s="5"/>
      <c r="E14" s="10"/>
      <c r="F14" s="28">
        <f t="shared" si="3"/>
        <v>11.5</v>
      </c>
      <c r="G14" s="30">
        <v>1.8</v>
      </c>
      <c r="H14" s="28">
        <v>9.6999999999999993</v>
      </c>
      <c r="I14" s="28">
        <f>SUM(J14:K14)</f>
        <v>8.6999999999999993</v>
      </c>
      <c r="J14" s="28">
        <v>2.6</v>
      </c>
      <c r="K14" s="28">
        <v>6.1</v>
      </c>
      <c r="L14" s="28">
        <f>SUM(M14:N14)</f>
        <v>9.1999999999999993</v>
      </c>
      <c r="M14" s="29">
        <v>3.1</v>
      </c>
      <c r="N14" s="29">
        <v>6.1</v>
      </c>
      <c r="O14" s="30">
        <f>SUM(P14:Q14)</f>
        <v>7.8000000000000007</v>
      </c>
      <c r="P14" s="30">
        <v>1.9</v>
      </c>
      <c r="Q14" s="30">
        <v>5.9</v>
      </c>
      <c r="R14" s="30">
        <f>SUM(S14:T14)</f>
        <v>6.9</v>
      </c>
      <c r="S14" s="28">
        <v>2.2000000000000002</v>
      </c>
      <c r="T14" s="28">
        <v>4.7</v>
      </c>
      <c r="U14" s="30">
        <v>8.6829999999999998</v>
      </c>
      <c r="V14" s="28">
        <v>2.4849999999999999</v>
      </c>
      <c r="W14" s="28">
        <v>6.1980000000000004</v>
      </c>
      <c r="X14" s="40"/>
      <c r="Y14" s="6" t="s">
        <v>30</v>
      </c>
    </row>
    <row r="15" spans="1:31" s="6" customFormat="1" ht="21" customHeight="1">
      <c r="A15" s="5" t="s">
        <v>31</v>
      </c>
      <c r="B15" s="5"/>
      <c r="C15" s="5"/>
      <c r="D15" s="5"/>
      <c r="E15" s="10"/>
      <c r="F15" s="28">
        <f t="shared" si="3"/>
        <v>59.2</v>
      </c>
      <c r="G15" s="30">
        <v>23.6</v>
      </c>
      <c r="H15" s="28">
        <v>35.6</v>
      </c>
      <c r="I15" s="28">
        <f>SUM(J15:K15)</f>
        <v>63.1</v>
      </c>
      <c r="J15" s="28">
        <v>25.1</v>
      </c>
      <c r="K15" s="28">
        <v>38</v>
      </c>
      <c r="L15" s="28">
        <f>SUM(M15:N15)</f>
        <v>61.2</v>
      </c>
      <c r="M15" s="29">
        <v>23.6</v>
      </c>
      <c r="N15" s="29">
        <v>37.6</v>
      </c>
      <c r="O15" s="30">
        <f>SUM(P15:Q15)</f>
        <v>61</v>
      </c>
      <c r="P15" s="30">
        <v>23</v>
      </c>
      <c r="Q15" s="30">
        <v>38</v>
      </c>
      <c r="R15" s="30">
        <f>SUM(S15:T15)</f>
        <v>62.5</v>
      </c>
      <c r="S15" s="28">
        <v>25.7</v>
      </c>
      <c r="T15" s="28">
        <v>36.799999999999997</v>
      </c>
      <c r="U15" s="30">
        <v>66.387</v>
      </c>
      <c r="V15" s="28">
        <v>28.396000000000001</v>
      </c>
      <c r="W15" s="28">
        <v>37.991</v>
      </c>
      <c r="X15" s="40"/>
      <c r="Y15" s="6" t="s">
        <v>32</v>
      </c>
    </row>
    <row r="16" spans="1:31" s="6" customFormat="1" ht="21" customHeight="1">
      <c r="A16" s="5"/>
      <c r="B16" s="5" t="s">
        <v>33</v>
      </c>
      <c r="C16" s="5"/>
      <c r="D16" s="5"/>
      <c r="E16" s="10"/>
      <c r="F16" s="28"/>
      <c r="G16" s="30"/>
      <c r="H16" s="28"/>
      <c r="I16" s="28"/>
      <c r="J16" s="28"/>
      <c r="K16" s="28"/>
      <c r="L16" s="28"/>
      <c r="M16" s="28"/>
      <c r="N16" s="35"/>
      <c r="O16" s="30"/>
      <c r="P16" s="30"/>
      <c r="Q16" s="30"/>
      <c r="R16" s="28"/>
      <c r="S16" s="30"/>
      <c r="T16" s="28"/>
      <c r="U16" s="28"/>
      <c r="V16" s="30"/>
      <c r="W16" s="28"/>
      <c r="X16" s="40"/>
      <c r="Z16" s="6" t="s">
        <v>34</v>
      </c>
    </row>
    <row r="17" spans="1:26" s="6" customFormat="1" ht="21" customHeight="1">
      <c r="A17" s="5" t="s">
        <v>35</v>
      </c>
      <c r="B17" s="5"/>
      <c r="C17" s="5"/>
      <c r="D17" s="5"/>
      <c r="E17" s="10"/>
      <c r="F17" s="28">
        <f t="shared" si="3"/>
        <v>84.1</v>
      </c>
      <c r="G17" s="30">
        <v>52.1</v>
      </c>
      <c r="H17" s="28">
        <v>32</v>
      </c>
      <c r="I17" s="28">
        <f>SUM(J17:K17)</f>
        <v>76.099999999999994</v>
      </c>
      <c r="J17" s="28">
        <v>45.7</v>
      </c>
      <c r="K17" s="28">
        <v>30.4</v>
      </c>
      <c r="L17" s="28">
        <f>SUM(M17:N17)</f>
        <v>71.599999999999994</v>
      </c>
      <c r="M17" s="49">
        <v>43.7</v>
      </c>
      <c r="N17" s="29">
        <v>27.9</v>
      </c>
      <c r="O17" s="30">
        <f t="shared" ref="O17:O22" si="4">SUM(P17:Q17)</f>
        <v>77.8</v>
      </c>
      <c r="P17" s="30">
        <v>49.6</v>
      </c>
      <c r="Q17" s="30">
        <v>28.2</v>
      </c>
      <c r="R17" s="30">
        <f>SUM(S17:T17)</f>
        <v>78.599999999999994</v>
      </c>
      <c r="S17" s="28">
        <v>51.9</v>
      </c>
      <c r="T17" s="28">
        <v>26.7</v>
      </c>
      <c r="U17" s="30">
        <v>87.561000000000007</v>
      </c>
      <c r="V17" s="28">
        <v>49.802999999999997</v>
      </c>
      <c r="W17" s="28">
        <v>37.758000000000003</v>
      </c>
      <c r="X17" s="40"/>
      <c r="Y17" s="6" t="s">
        <v>36</v>
      </c>
    </row>
    <row r="18" spans="1:26" s="6" customFormat="1" ht="21" customHeight="1">
      <c r="A18" s="5" t="s">
        <v>37</v>
      </c>
      <c r="B18" s="5"/>
      <c r="C18" s="5"/>
      <c r="D18" s="5"/>
      <c r="E18" s="10"/>
      <c r="F18" s="28">
        <f t="shared" si="3"/>
        <v>34.1</v>
      </c>
      <c r="G18" s="30">
        <v>27.4</v>
      </c>
      <c r="H18" s="28">
        <v>6.7</v>
      </c>
      <c r="I18" s="28">
        <f>SUM(J18:K18)</f>
        <v>29.5</v>
      </c>
      <c r="J18" s="28">
        <v>23.5</v>
      </c>
      <c r="K18" s="28">
        <v>6</v>
      </c>
      <c r="L18" s="28">
        <f>SUM(M18:N18)</f>
        <v>34.200000000000003</v>
      </c>
      <c r="M18" s="29">
        <v>26.8</v>
      </c>
      <c r="N18" s="29">
        <v>7.4</v>
      </c>
      <c r="O18" s="30">
        <f t="shared" si="4"/>
        <v>38.4</v>
      </c>
      <c r="P18" s="30">
        <v>29</v>
      </c>
      <c r="Q18" s="30">
        <v>9.4</v>
      </c>
      <c r="R18" s="30">
        <f>SUM(S18:T18)</f>
        <v>28.9</v>
      </c>
      <c r="S18" s="28">
        <v>23.7</v>
      </c>
      <c r="T18" s="28">
        <v>5.2</v>
      </c>
      <c r="U18" s="30">
        <v>32.215000000000003</v>
      </c>
      <c r="V18" s="28">
        <v>24.904</v>
      </c>
      <c r="W18" s="28">
        <v>7.3</v>
      </c>
      <c r="X18" s="40"/>
      <c r="Y18" s="6" t="s">
        <v>39</v>
      </c>
    </row>
    <row r="19" spans="1:26" s="6" customFormat="1" ht="21" customHeight="1">
      <c r="A19" s="5"/>
      <c r="B19" s="5" t="s">
        <v>38</v>
      </c>
      <c r="C19" s="5"/>
      <c r="D19" s="5"/>
      <c r="E19" s="10"/>
      <c r="F19" s="28"/>
      <c r="G19" s="30"/>
      <c r="H19" s="28"/>
      <c r="I19" s="28"/>
      <c r="J19" s="28"/>
      <c r="K19" s="28"/>
      <c r="L19" s="28"/>
      <c r="M19" s="28"/>
      <c r="N19" s="35"/>
      <c r="O19" s="30"/>
      <c r="P19" s="30"/>
      <c r="Q19" s="30"/>
      <c r="R19" s="28"/>
      <c r="S19" s="30"/>
      <c r="T19" s="28"/>
      <c r="U19" s="28"/>
      <c r="V19" s="30"/>
      <c r="W19" s="28"/>
      <c r="X19" s="40"/>
    </row>
    <row r="20" spans="1:26" s="6" customFormat="1" ht="21" customHeight="1">
      <c r="A20" s="5" t="s">
        <v>40</v>
      </c>
      <c r="B20" s="5"/>
      <c r="C20" s="5"/>
      <c r="D20" s="5"/>
      <c r="E20" s="10"/>
      <c r="F20" s="28">
        <f t="shared" si="3"/>
        <v>11</v>
      </c>
      <c r="G20" s="30">
        <v>9.6999999999999993</v>
      </c>
      <c r="H20" s="28">
        <v>1.3</v>
      </c>
      <c r="I20" s="28">
        <f>SUM(J20:K20)</f>
        <v>12.4</v>
      </c>
      <c r="J20" s="28">
        <v>10.4</v>
      </c>
      <c r="K20" s="28">
        <v>2</v>
      </c>
      <c r="L20" s="28">
        <f>SUM(M20:N20)</f>
        <v>15.2</v>
      </c>
      <c r="M20" s="29">
        <v>14</v>
      </c>
      <c r="N20" s="29">
        <v>1.2</v>
      </c>
      <c r="O20" s="30">
        <f t="shared" si="4"/>
        <v>16.7</v>
      </c>
      <c r="P20" s="30">
        <v>15.4</v>
      </c>
      <c r="Q20" s="30">
        <v>1.3</v>
      </c>
      <c r="R20" s="30">
        <f>SUM(S20:T20)</f>
        <v>11.799999999999999</v>
      </c>
      <c r="S20" s="28">
        <v>10.7</v>
      </c>
      <c r="T20" s="28">
        <v>1.1000000000000001</v>
      </c>
      <c r="U20" s="30">
        <v>12.958</v>
      </c>
      <c r="V20" s="28">
        <v>11.585000000000001</v>
      </c>
      <c r="W20" s="28">
        <v>1.373</v>
      </c>
      <c r="X20" s="40"/>
      <c r="Y20" s="6" t="s">
        <v>41</v>
      </c>
    </row>
    <row r="21" spans="1:26" s="6" customFormat="1" ht="21" customHeight="1">
      <c r="A21" s="5"/>
      <c r="B21" s="5" t="s">
        <v>8</v>
      </c>
      <c r="C21" s="5"/>
      <c r="D21" s="5"/>
      <c r="E21" s="10"/>
      <c r="F21" s="28"/>
      <c r="G21" s="30"/>
      <c r="H21" s="28"/>
      <c r="I21" s="28"/>
      <c r="J21" s="28"/>
      <c r="K21" s="28"/>
      <c r="L21" s="28"/>
      <c r="M21" s="28"/>
      <c r="N21" s="35"/>
      <c r="O21" s="30"/>
      <c r="P21" s="30"/>
      <c r="Q21" s="30"/>
      <c r="R21" s="28"/>
      <c r="S21" s="30"/>
      <c r="T21" s="28"/>
      <c r="U21" s="28"/>
      <c r="V21" s="30"/>
      <c r="W21" s="28"/>
      <c r="X21" s="40"/>
      <c r="Z21" s="6" t="s">
        <v>42</v>
      </c>
    </row>
    <row r="22" spans="1:26" s="6" customFormat="1" ht="21" customHeight="1">
      <c r="A22" s="5" t="s">
        <v>43</v>
      </c>
      <c r="B22" s="5"/>
      <c r="C22" s="5"/>
      <c r="D22" s="5"/>
      <c r="E22" s="10"/>
      <c r="F22" s="28">
        <f t="shared" si="3"/>
        <v>47.1</v>
      </c>
      <c r="G22" s="30">
        <v>23.3</v>
      </c>
      <c r="H22" s="28">
        <v>23.8</v>
      </c>
      <c r="I22" s="28">
        <f>SUM(J22:K22)</f>
        <v>46.9</v>
      </c>
      <c r="J22" s="28">
        <v>24.2</v>
      </c>
      <c r="K22" s="28">
        <v>22.7</v>
      </c>
      <c r="L22" s="28">
        <f>SUM(M22:N22)</f>
        <v>49.599999999999994</v>
      </c>
      <c r="M22" s="29">
        <v>23.9</v>
      </c>
      <c r="N22" s="29">
        <v>25.7</v>
      </c>
      <c r="O22" s="30">
        <f t="shared" si="4"/>
        <v>46.099999999999994</v>
      </c>
      <c r="P22" s="30">
        <v>23.4</v>
      </c>
      <c r="Q22" s="30">
        <v>22.7</v>
      </c>
      <c r="R22" s="30">
        <f>SUM(S22:T22)</f>
        <v>56</v>
      </c>
      <c r="S22" s="28">
        <v>27.5</v>
      </c>
      <c r="T22" s="28">
        <v>28.5</v>
      </c>
      <c r="U22" s="30">
        <v>46.981000000000002</v>
      </c>
      <c r="V22" s="28">
        <v>24.19</v>
      </c>
      <c r="W22" s="28">
        <v>22.791</v>
      </c>
      <c r="X22" s="40"/>
      <c r="Y22" s="6" t="s">
        <v>45</v>
      </c>
    </row>
    <row r="23" spans="1:26" s="6" customFormat="1" ht="21" customHeight="1">
      <c r="A23" s="5"/>
      <c r="B23" s="5" t="s">
        <v>44</v>
      </c>
      <c r="C23" s="5"/>
      <c r="D23" s="5"/>
      <c r="E23" s="10"/>
      <c r="F23" s="28"/>
      <c r="G23" s="28"/>
      <c r="H23" s="28"/>
      <c r="I23" s="28"/>
      <c r="J23" s="28"/>
      <c r="K23" s="28"/>
      <c r="L23" s="28"/>
      <c r="N23" s="29"/>
      <c r="O23" s="30"/>
      <c r="P23" s="30"/>
      <c r="Q23" s="30"/>
      <c r="R23" s="28"/>
      <c r="S23" s="28"/>
      <c r="T23" s="28"/>
      <c r="U23" s="28"/>
      <c r="V23" s="28"/>
      <c r="W23" s="28"/>
      <c r="X23" s="40"/>
    </row>
    <row r="24" spans="1:26" s="6" customFormat="1" ht="21" customHeight="1">
      <c r="A24" s="5" t="s">
        <v>9</v>
      </c>
      <c r="B24" s="5"/>
      <c r="C24" s="5"/>
      <c r="D24" s="5"/>
      <c r="E24" s="10"/>
      <c r="F24" s="28" t="s">
        <v>23</v>
      </c>
      <c r="G24" s="30" t="s">
        <v>23</v>
      </c>
      <c r="H24" s="28" t="s">
        <v>23</v>
      </c>
      <c r="I24" s="28" t="s">
        <v>23</v>
      </c>
      <c r="J24" s="28" t="s">
        <v>23</v>
      </c>
      <c r="K24" s="28" t="s">
        <v>23</v>
      </c>
      <c r="L24" s="28" t="s">
        <v>23</v>
      </c>
      <c r="M24" s="28" t="s">
        <v>23</v>
      </c>
      <c r="N24" s="35" t="s">
        <v>23</v>
      </c>
      <c r="O24" s="30" t="s">
        <v>23</v>
      </c>
      <c r="P24" s="28" t="s">
        <v>23</v>
      </c>
      <c r="Q24" s="28" t="s">
        <v>23</v>
      </c>
      <c r="R24" s="28" t="s">
        <v>23</v>
      </c>
      <c r="S24" s="28" t="s">
        <v>23</v>
      </c>
      <c r="T24" s="28" t="s">
        <v>23</v>
      </c>
      <c r="U24" s="28">
        <v>0.21199999999999999</v>
      </c>
      <c r="V24" s="28">
        <v>0.21199999999999999</v>
      </c>
      <c r="W24" s="28" t="s">
        <v>23</v>
      </c>
      <c r="X24" s="40"/>
      <c r="Y24" s="6" t="s">
        <v>46</v>
      </c>
    </row>
    <row r="25" spans="1:26" s="6" customFormat="1" ht="9" customHeight="1">
      <c r="A25" s="11"/>
      <c r="B25" s="11"/>
      <c r="C25" s="11"/>
      <c r="D25" s="11"/>
      <c r="E25" s="12"/>
      <c r="F25" s="41"/>
      <c r="G25" s="33"/>
      <c r="H25" s="34"/>
      <c r="I25" s="34"/>
      <c r="J25" s="32"/>
      <c r="K25" s="32"/>
      <c r="L25" s="32"/>
      <c r="M25" s="8"/>
      <c r="N25" s="8"/>
      <c r="O25" s="7"/>
      <c r="P25" s="7"/>
      <c r="Q25" s="7"/>
      <c r="R25" s="41"/>
      <c r="S25" s="33"/>
      <c r="T25" s="34"/>
      <c r="U25" s="41"/>
      <c r="V25" s="33"/>
      <c r="W25" s="34"/>
      <c r="X25" s="11"/>
      <c r="Y25" s="11"/>
      <c r="Z25" s="11"/>
    </row>
    <row r="26" spans="1:26" s="6" customFormat="1" ht="9" customHeight="1">
      <c r="X26" s="5"/>
    </row>
    <row r="27" spans="1:26" s="6" customFormat="1" ht="19.5" customHeight="1">
      <c r="A27" s="9" t="s">
        <v>48</v>
      </c>
      <c r="C27" s="13"/>
      <c r="D27" s="14"/>
      <c r="X27" s="5"/>
    </row>
    <row r="28" spans="1:26" s="6" customFormat="1" ht="17.25">
      <c r="A28" s="9" t="s">
        <v>50</v>
      </c>
      <c r="C28" s="13"/>
      <c r="D28" s="14"/>
      <c r="X28" s="5"/>
    </row>
    <row r="29" spans="1:26" s="6" customFormat="1" ht="21" customHeight="1">
      <c r="X29" s="5"/>
    </row>
    <row r="33" ht="92.25" customHeight="1"/>
  </sheetData>
  <mergeCells count="18">
    <mergeCell ref="U5:W5"/>
    <mergeCell ref="U6:W6"/>
    <mergeCell ref="R4:W4"/>
    <mergeCell ref="Y4:Z8"/>
    <mergeCell ref="Y9:Z9"/>
    <mergeCell ref="A9:E9"/>
    <mergeCell ref="F5:H5"/>
    <mergeCell ref="F6:H6"/>
    <mergeCell ref="I5:K5"/>
    <mergeCell ref="I6:K6"/>
    <mergeCell ref="A4:E8"/>
    <mergeCell ref="L5:N5"/>
    <mergeCell ref="L6:N6"/>
    <mergeCell ref="R5:T5"/>
    <mergeCell ref="R6:T6"/>
    <mergeCell ref="F4:Q4"/>
    <mergeCell ref="O5:Q5"/>
    <mergeCell ref="O6:Q6"/>
  </mergeCells>
  <phoneticPr fontId="2" type="noConversion"/>
  <pageMargins left="0.55118110200000003" right="0.6" top="0.8" bottom="0.5" header="0.511811024" footer="0.511811024"/>
  <pageSetup paperSize="9" scale="7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TEST</cp:lastModifiedBy>
  <cp:lastPrinted>2015-07-24T01:59:43Z</cp:lastPrinted>
  <dcterms:created xsi:type="dcterms:W3CDTF">2004-08-16T17:13:42Z</dcterms:created>
  <dcterms:modified xsi:type="dcterms:W3CDTF">2016-07-11T11:38:44Z</dcterms:modified>
</cp:coreProperties>
</file>