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45" windowWidth="21375" windowHeight="9975"/>
  </bookViews>
  <sheets>
    <sheet name="ตารางที่ 3" sheetId="1" r:id="rId1"/>
  </sheets>
  <calcPr calcId="124519"/>
</workbook>
</file>

<file path=xl/calcChain.xml><?xml version="1.0" encoding="utf-8"?>
<calcChain xmlns="http://schemas.openxmlformats.org/spreadsheetml/2006/main">
  <c r="D26" i="1"/>
  <c r="C26"/>
  <c r="B26"/>
  <c r="D25"/>
  <c r="C25"/>
  <c r="B25"/>
  <c r="D24"/>
  <c r="C24"/>
  <c r="B24"/>
  <c r="D23"/>
  <c r="C23"/>
  <c r="B23"/>
  <c r="D22"/>
  <c r="C22"/>
  <c r="B22"/>
  <c r="D21"/>
  <c r="C21"/>
  <c r="B21"/>
  <c r="D20"/>
  <c r="C20"/>
  <c r="B20"/>
  <c r="B17" s="1"/>
  <c r="D19"/>
  <c r="C19"/>
  <c r="B19"/>
  <c r="D18"/>
  <c r="D17" s="1"/>
  <c r="C18"/>
  <c r="B18"/>
  <c r="C17"/>
</calcChain>
</file>

<file path=xl/sharedStrings.xml><?xml version="1.0" encoding="utf-8"?>
<sst xmlns="http://schemas.openxmlformats.org/spreadsheetml/2006/main" count="36" uniqueCount="20">
  <si>
    <t>รวม</t>
  </si>
  <si>
    <t>ชาย</t>
  </si>
  <si>
    <t>หญิง</t>
  </si>
  <si>
    <t>จำนวน</t>
  </si>
  <si>
    <t>ร้อยละ</t>
  </si>
  <si>
    <t>-</t>
  </si>
  <si>
    <t>ยอดรวม</t>
  </si>
  <si>
    <t>อาชีพ</t>
  </si>
  <si>
    <t>1. ผู้บัญญัติกฎหมาย ข้าราชการระดับอาวุโส และผู้จัดการ</t>
  </si>
  <si>
    <t>2. ผู้ประกอบวิชาชีพด้านต่างๆ</t>
  </si>
  <si>
    <t>3. ผู้ประกอบวิชาชีพด้านเทคนิคสาขาต่างๆ และอาชีพ
     ที่เกี่ยวข้อง</t>
  </si>
  <si>
    <t>4. เสมียน</t>
  </si>
  <si>
    <t>5. พนักงานบริการและพนักงานในร้านค้าและตลาด</t>
  </si>
  <si>
    <t>6. ผู้ปฎิบัติงานที่มีฝีมือในด้านการเกษตร และการประมง</t>
  </si>
  <si>
    <t>7. ผู้ปฎิบัติงานด้านความสามารถทางฝีมือและธุรกิจอื่นๆ
     ที่เกี่ยวข้อง</t>
  </si>
  <si>
    <t>8. ผู้ปฎิบัติการโรงงานและเครื่องจักร และผู้ปฎิบัติงานด้าน
     การประกอบ</t>
  </si>
  <si>
    <t>9. อาชีพขั้นพื้นฐานต่างๆ ในด้านการขายและการให้บริการ</t>
  </si>
  <si>
    <t>10. คนงานซึ่งมิได้จำแนกไว้ในหมวดอื่น</t>
  </si>
  <si>
    <t>ที่มา : การสำรวจภาวะการทำงานของประชากร จังหวัดพิษณุโลก เดือนเมษายน  พ.ศ. 2557</t>
  </si>
  <si>
    <t>ตาราง ค  จำนวนและร้อยละของผู้มีงานทำจำแนกตามอาชีพและเพศ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</si>
</sst>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#,##0.0;\(#,##0.0\);&quot;-&quot;;\-@\-"/>
    <numFmt numFmtId="188" formatCode="0.0"/>
    <numFmt numFmtId="189" formatCode="_-* #,##0_-;\-* #,##0_-;_-* &quot;-&quot;??_-;_-@_-"/>
  </numFmts>
  <fonts count="8"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sz val="11"/>
      <color theme="1"/>
      <name val="Tahoma"/>
      <family val="2"/>
      <charset val="222"/>
      <scheme val="minor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 applyBorder="1"/>
    <xf numFmtId="0" fontId="3" fillId="0" borderId="0" xfId="0" applyFont="1" applyBorder="1" applyAlignment="1">
      <alignment horizontal="center"/>
    </xf>
    <xf numFmtId="0" fontId="2" fillId="0" borderId="0" xfId="0" applyFont="1" applyBorder="1" applyAlignment="1"/>
    <xf numFmtId="3" fontId="3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vertical="center"/>
    </xf>
    <xf numFmtId="3" fontId="2" fillId="0" borderId="0" xfId="0" applyNumberFormat="1" applyFont="1" applyBorder="1" applyAlignment="1">
      <alignment horizontal="right"/>
    </xf>
    <xf numFmtId="3" fontId="4" fillId="0" borderId="0" xfId="0" applyNumberFormat="1" applyFont="1" applyBorder="1" applyAlignment="1">
      <alignment horizontal="right"/>
    </xf>
    <xf numFmtId="3" fontId="5" fillId="0" borderId="0" xfId="0" applyNumberFormat="1" applyFont="1" applyBorder="1" applyAlignment="1">
      <alignment horizontal="right"/>
    </xf>
    <xf numFmtId="0" fontId="3" fillId="0" borderId="0" xfId="0" applyFont="1" applyBorder="1" applyAlignment="1">
      <alignment horizontal="right"/>
    </xf>
    <xf numFmtId="0" fontId="2" fillId="0" borderId="3" xfId="0" applyFont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188" fontId="2" fillId="0" borderId="0" xfId="0" applyNumberFormat="1" applyFont="1" applyBorder="1"/>
    <xf numFmtId="189" fontId="7" fillId="0" borderId="0" xfId="1" applyNumberFormat="1" applyFont="1" applyBorder="1" applyAlignment="1">
      <alignment horizontal="right"/>
    </xf>
    <xf numFmtId="187" fontId="2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vertical="distributed"/>
    </xf>
    <xf numFmtId="0" fontId="3" fillId="0" borderId="0" xfId="0" applyFont="1" applyBorder="1" applyAlignment="1">
      <alignment vertical="distributed"/>
    </xf>
    <xf numFmtId="0" fontId="3" fillId="0" borderId="0" xfId="0" applyFont="1" applyBorder="1" applyAlignment="1">
      <alignment horizontal="center" vertical="distributed"/>
    </xf>
    <xf numFmtId="0" fontId="3" fillId="0" borderId="1" xfId="0" applyFont="1" applyBorder="1" applyAlignment="1">
      <alignment horizontal="center" vertical="distributed"/>
    </xf>
    <xf numFmtId="0" fontId="3" fillId="0" borderId="1" xfId="0" applyFont="1" applyBorder="1" applyAlignment="1">
      <alignment horizontal="right" vertical="distributed"/>
    </xf>
    <xf numFmtId="0" fontId="3" fillId="0" borderId="2" xfId="0" applyFont="1" applyBorder="1" applyAlignment="1">
      <alignment horizontal="center" vertical="distributed"/>
    </xf>
    <xf numFmtId="0" fontId="3" fillId="0" borderId="2" xfId="0" applyFont="1" applyBorder="1" applyAlignment="1">
      <alignment horizontal="right" vertical="distributed"/>
    </xf>
    <xf numFmtId="3" fontId="3" fillId="0" borderId="0" xfId="0" applyNumberFormat="1" applyFont="1" applyBorder="1" applyAlignment="1">
      <alignment vertical="distributed"/>
    </xf>
    <xf numFmtId="0" fontId="2" fillId="0" borderId="0" xfId="0" applyFont="1" applyBorder="1" applyAlignment="1">
      <alignment vertical="center" wrapText="1"/>
    </xf>
    <xf numFmtId="188" fontId="3" fillId="0" borderId="0" xfId="0" applyNumberFormat="1" applyFont="1" applyBorder="1" applyAlignment="1">
      <alignment horizontal="right" vertical="distributed"/>
    </xf>
    <xf numFmtId="189" fontId="7" fillId="0" borderId="3" xfId="1" applyNumberFormat="1" applyFont="1" applyBorder="1" applyAlignment="1">
      <alignment horizontal="right"/>
    </xf>
    <xf numFmtId="0" fontId="1" fillId="0" borderId="0" xfId="0" applyFont="1" applyBorder="1" applyAlignment="1">
      <alignment horizontal="left" vertical="distributed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9"/>
  <sheetViews>
    <sheetView tabSelected="1" workbookViewId="0">
      <selection activeCell="A4" sqref="A4"/>
    </sheetView>
  </sheetViews>
  <sheetFormatPr defaultColWidth="22.625" defaultRowHeight="18.75"/>
  <cols>
    <col min="1" max="1" width="29.125" style="15" customWidth="1"/>
    <col min="2" max="4" width="12.625" style="15" customWidth="1"/>
    <col min="5" max="16384" width="22.625" style="15"/>
  </cols>
  <sheetData>
    <row r="1" spans="1:8" s="16" customFormat="1" ht="21" customHeight="1">
      <c r="A1" s="26" t="s">
        <v>19</v>
      </c>
      <c r="B1" s="26"/>
      <c r="C1" s="26"/>
      <c r="D1" s="15"/>
    </row>
    <row r="2" spans="1:8" s="16" customFormat="1">
      <c r="A2" s="17"/>
      <c r="B2" s="17"/>
      <c r="C2" s="17"/>
      <c r="D2" s="17"/>
    </row>
    <row r="3" spans="1:8" s="16" customFormat="1">
      <c r="A3" s="18" t="s">
        <v>7</v>
      </c>
      <c r="B3" s="19" t="s">
        <v>0</v>
      </c>
      <c r="C3" s="19" t="s">
        <v>1</v>
      </c>
      <c r="D3" s="19" t="s">
        <v>2</v>
      </c>
    </row>
    <row r="4" spans="1:8" s="16" customFormat="1">
      <c r="A4" s="17"/>
      <c r="B4" s="20"/>
      <c r="C4" s="21" t="s">
        <v>3</v>
      </c>
      <c r="D4" s="20"/>
    </row>
    <row r="5" spans="1:8" s="16" customFormat="1">
      <c r="A5" s="17" t="s">
        <v>6</v>
      </c>
      <c r="B5" s="4">
        <v>490601.18</v>
      </c>
      <c r="C5" s="4">
        <v>271727.59999999998</v>
      </c>
      <c r="D5" s="4">
        <v>218873.58</v>
      </c>
      <c r="E5" s="22"/>
      <c r="F5" s="7"/>
      <c r="G5" s="8"/>
      <c r="H5" s="8"/>
    </row>
    <row r="6" spans="1:8">
      <c r="A6" s="3" t="s">
        <v>8</v>
      </c>
      <c r="B6" s="6">
        <v>15542.31</v>
      </c>
      <c r="C6" s="6">
        <v>11927.21</v>
      </c>
      <c r="D6" s="6">
        <v>3615.1</v>
      </c>
      <c r="E6" s="22"/>
      <c r="F6" s="7"/>
      <c r="G6" s="8"/>
      <c r="H6" s="8"/>
    </row>
    <row r="7" spans="1:8">
      <c r="A7" s="5" t="s">
        <v>9</v>
      </c>
      <c r="B7" s="6">
        <v>20802.7</v>
      </c>
      <c r="C7" s="6">
        <v>9995.7900000000009</v>
      </c>
      <c r="D7" s="6">
        <v>10806.91</v>
      </c>
      <c r="E7" s="22"/>
      <c r="F7" s="7"/>
      <c r="G7" s="8"/>
      <c r="H7" s="8"/>
    </row>
    <row r="8" spans="1:8" ht="56.25">
      <c r="A8" s="23" t="s">
        <v>10</v>
      </c>
      <c r="B8" s="6">
        <v>14262.44</v>
      </c>
      <c r="C8" s="6">
        <v>8741.2800000000007</v>
      </c>
      <c r="D8" s="6">
        <v>5521.16</v>
      </c>
      <c r="E8" s="22"/>
      <c r="F8" s="7"/>
      <c r="G8" s="8"/>
      <c r="H8" s="8"/>
    </row>
    <row r="9" spans="1:8">
      <c r="A9" s="5" t="s">
        <v>11</v>
      </c>
      <c r="B9" s="6">
        <v>18154.95</v>
      </c>
      <c r="C9" s="6">
        <v>4540.5</v>
      </c>
      <c r="D9" s="6">
        <v>13614.45</v>
      </c>
      <c r="E9" s="22"/>
      <c r="F9" s="7"/>
      <c r="G9" s="8"/>
      <c r="H9" s="8"/>
    </row>
    <row r="10" spans="1:8">
      <c r="A10" s="5" t="s">
        <v>12</v>
      </c>
      <c r="B10" s="6">
        <v>85758.49</v>
      </c>
      <c r="C10" s="6">
        <v>27978.94</v>
      </c>
      <c r="D10" s="6">
        <v>57779.54</v>
      </c>
      <c r="E10" s="22"/>
      <c r="F10" s="7"/>
      <c r="G10" s="8"/>
      <c r="H10" s="8"/>
    </row>
    <row r="11" spans="1:8">
      <c r="A11" s="5" t="s">
        <v>13</v>
      </c>
      <c r="B11" s="6">
        <v>188419</v>
      </c>
      <c r="C11" s="6">
        <v>108752.12</v>
      </c>
      <c r="D11" s="6">
        <v>79666.880000000005</v>
      </c>
      <c r="E11" s="22"/>
      <c r="F11" s="7"/>
      <c r="G11" s="8"/>
      <c r="H11" s="8"/>
    </row>
    <row r="12" spans="1:8" ht="56.25">
      <c r="A12" s="23" t="s">
        <v>14</v>
      </c>
      <c r="B12" s="6">
        <v>63412.85</v>
      </c>
      <c r="C12" s="6">
        <v>49071.38</v>
      </c>
      <c r="D12" s="6">
        <v>14341.47</v>
      </c>
      <c r="E12" s="22"/>
      <c r="F12" s="7"/>
      <c r="G12" s="8"/>
      <c r="H12" s="8"/>
    </row>
    <row r="13" spans="1:8" ht="56.25">
      <c r="A13" s="23" t="s">
        <v>15</v>
      </c>
      <c r="B13" s="6">
        <v>29948.51</v>
      </c>
      <c r="C13" s="6">
        <v>25964.86</v>
      </c>
      <c r="D13" s="6">
        <v>3983.65</v>
      </c>
      <c r="E13" s="22"/>
      <c r="F13" s="7"/>
      <c r="G13" s="8"/>
      <c r="H13" s="8"/>
    </row>
    <row r="14" spans="1:8">
      <c r="A14" s="5" t="s">
        <v>16</v>
      </c>
      <c r="B14" s="6">
        <v>54299.93</v>
      </c>
      <c r="C14" s="6">
        <v>24755.51</v>
      </c>
      <c r="D14" s="6">
        <v>29544.42</v>
      </c>
      <c r="E14" s="22"/>
      <c r="F14" s="7"/>
      <c r="G14" s="8"/>
      <c r="H14" s="8"/>
    </row>
    <row r="15" spans="1:8">
      <c r="A15" s="5" t="s">
        <v>17</v>
      </c>
      <c r="B15" s="13" t="s">
        <v>5</v>
      </c>
      <c r="C15" s="13" t="s">
        <v>5</v>
      </c>
      <c r="D15" s="13" t="s">
        <v>5</v>
      </c>
    </row>
    <row r="16" spans="1:8">
      <c r="B16" s="2"/>
      <c r="C16" s="9" t="s">
        <v>4</v>
      </c>
      <c r="D16" s="2"/>
    </row>
    <row r="17" spans="1:4" s="16" customFormat="1">
      <c r="A17" s="17" t="s">
        <v>6</v>
      </c>
      <c r="B17" s="24">
        <f>SUM(B18:B27)</f>
        <v>100</v>
      </c>
      <c r="C17" s="24">
        <f>SUM(C18:C27)</f>
        <v>99.999996319843845</v>
      </c>
      <c r="D17" s="24">
        <f>SUM(D18:D27)</f>
        <v>100</v>
      </c>
    </row>
    <row r="18" spans="1:4">
      <c r="A18" s="3" t="s">
        <v>8</v>
      </c>
      <c r="B18" s="14">
        <f>(B6/$B$5)*100</f>
        <v>3.1680131711057031</v>
      </c>
      <c r="C18" s="14">
        <f>(C6/$C$5)*100</f>
        <v>4.3893995310008993</v>
      </c>
      <c r="D18" s="14">
        <f>(D6/$D$5)*100</f>
        <v>1.6516840451917494</v>
      </c>
    </row>
    <row r="19" spans="1:4">
      <c r="A19" s="5" t="s">
        <v>9</v>
      </c>
      <c r="B19" s="14">
        <f t="shared" ref="B19:B26" si="0">(B7/$B$5)*100</f>
        <v>4.2402466296554771</v>
      </c>
      <c r="C19" s="14">
        <f t="shared" ref="C19:C26" si="1">(C7/$C$5)*100</f>
        <v>3.6786068106441903</v>
      </c>
      <c r="D19" s="14">
        <f t="shared" ref="D19:D26" si="2">(D7/$D$5)*100</f>
        <v>4.937512330177082</v>
      </c>
    </row>
    <row r="20" spans="1:4" ht="56.25">
      <c r="A20" s="23" t="s">
        <v>10</v>
      </c>
      <c r="B20" s="14">
        <f t="shared" si="0"/>
        <v>2.907135282471192</v>
      </c>
      <c r="C20" s="14">
        <f t="shared" si="1"/>
        <v>3.2169275406694062</v>
      </c>
      <c r="D20" s="14">
        <f t="shared" si="2"/>
        <v>2.5225337841140991</v>
      </c>
    </row>
    <row r="21" spans="1:4">
      <c r="A21" s="5" t="s">
        <v>11</v>
      </c>
      <c r="B21" s="14">
        <f t="shared" si="0"/>
        <v>3.7005516374828131</v>
      </c>
      <c r="C21" s="14">
        <f t="shared" si="1"/>
        <v>1.6709749028070759</v>
      </c>
      <c r="D21" s="14">
        <f t="shared" si="2"/>
        <v>6.2202345299053459</v>
      </c>
    </row>
    <row r="22" spans="1:4">
      <c r="A22" s="5" t="s">
        <v>12</v>
      </c>
      <c r="B22" s="14">
        <f t="shared" si="0"/>
        <v>17.480286125687673</v>
      </c>
      <c r="C22" s="14">
        <f t="shared" si="1"/>
        <v>10.296686829015529</v>
      </c>
      <c r="D22" s="14">
        <f t="shared" si="2"/>
        <v>26.398590455732485</v>
      </c>
    </row>
    <row r="23" spans="1:4">
      <c r="A23" s="5" t="s">
        <v>13</v>
      </c>
      <c r="B23" s="14">
        <f t="shared" si="0"/>
        <v>38.405737222238237</v>
      </c>
      <c r="C23" s="14">
        <f t="shared" si="1"/>
        <v>40.022478393803205</v>
      </c>
      <c r="D23" s="14">
        <f t="shared" si="2"/>
        <v>36.398582231807062</v>
      </c>
    </row>
    <row r="24" spans="1:4" ht="56.25">
      <c r="A24" s="23" t="s">
        <v>14</v>
      </c>
      <c r="B24" s="14">
        <f t="shared" si="0"/>
        <v>12.92553964097681</v>
      </c>
      <c r="C24" s="14">
        <f t="shared" si="1"/>
        <v>18.05903412093582</v>
      </c>
      <c r="D24" s="14">
        <f t="shared" si="2"/>
        <v>6.5523988779276152</v>
      </c>
    </row>
    <row r="25" spans="1:4" ht="56.25">
      <c r="A25" s="23" t="s">
        <v>15</v>
      </c>
      <c r="B25" s="14">
        <f t="shared" si="0"/>
        <v>6.1044512775122142</v>
      </c>
      <c r="C25" s="14">
        <f t="shared" si="1"/>
        <v>9.5554739378701328</v>
      </c>
      <c r="D25" s="14">
        <f t="shared" si="2"/>
        <v>1.8200689183226229</v>
      </c>
    </row>
    <row r="26" spans="1:4">
      <c r="A26" s="5" t="s">
        <v>16</v>
      </c>
      <c r="B26" s="14">
        <f t="shared" si="0"/>
        <v>11.068039012869884</v>
      </c>
      <c r="C26" s="14">
        <f t="shared" si="1"/>
        <v>9.1104142530975878</v>
      </c>
      <c r="D26" s="14">
        <f t="shared" si="2"/>
        <v>13.498394826821949</v>
      </c>
    </row>
    <row r="27" spans="1:4">
      <c r="A27" s="10" t="s">
        <v>17</v>
      </c>
      <c r="B27" s="25" t="s">
        <v>5</v>
      </c>
      <c r="C27" s="25" t="s">
        <v>5</v>
      </c>
      <c r="D27" s="25" t="s">
        <v>5</v>
      </c>
    </row>
    <row r="29" spans="1:4" s="1" customFormat="1">
      <c r="A29" s="11" t="s">
        <v>18</v>
      </c>
      <c r="B29" s="12"/>
    </row>
  </sheetData>
  <mergeCells count="1">
    <mergeCell ref="A1:C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 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2014-12-11T05:59:00Z</dcterms:created>
  <dcterms:modified xsi:type="dcterms:W3CDTF">2014-12-11T07:32:33Z</dcterms:modified>
</cp:coreProperties>
</file>