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<sst xmlns="http://schemas.openxmlformats.org/spreadsheetml/2006/main" count="36" uniqueCount="20">
  <si>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</si>
  <si>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</si>
  <si>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</si>
  <si>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</si>
  <si>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</si>
  <si>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</si>
  <si>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</si>
  <si>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</si>
  <si>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</si>
  <si>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</si>
  <si>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</si>
  <si>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</si>
  <si>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</si>
  <si>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</si>
  <si>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</si>
  <si>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</si>
  <si>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</si>
  <si>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</si>
  <si>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เดือนกันยายน 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</si>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</sst>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B6" sqref="B6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6" t="s">
        <v>19</v>
      </c>
      <c r="B1" s="26"/>
      <c r="C1" s="26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494468.44</v>
      </c>
      <c r="C5" s="4">
        <v>262296.59999999998</v>
      </c>
      <c r="D5" s="4">
        <v>232171.84</v>
      </c>
      <c r="E5" s="22"/>
      <c r="F5" s="7"/>
      <c r="G5" s="8"/>
      <c r="H5" s="8"/>
    </row>
    <row r="6" spans="1:8">
      <c r="A6" s="3" t="s">
        <v>8</v>
      </c>
      <c r="B6" s="6">
        <v>9901.9699999999993</v>
      </c>
      <c r="C6" s="6">
        <v>7473.43</v>
      </c>
      <c r="D6" s="6">
        <v>2428.54</v>
      </c>
      <c r="E6" s="22"/>
      <c r="F6" s="7"/>
      <c r="G6" s="8"/>
      <c r="H6" s="8"/>
    </row>
    <row r="7" spans="1:8">
      <c r="A7" s="5" t="s">
        <v>9</v>
      </c>
      <c r="B7" s="6">
        <v>24103.759999999998</v>
      </c>
      <c r="C7" s="6">
        <v>7028.36</v>
      </c>
      <c r="D7" s="6">
        <v>17075.400000000001</v>
      </c>
      <c r="E7" s="22"/>
      <c r="F7" s="7"/>
      <c r="G7" s="8"/>
      <c r="H7" s="8"/>
    </row>
    <row r="8" spans="1:8" ht="56.25">
      <c r="A8" s="23" t="s">
        <v>10</v>
      </c>
      <c r="B8" s="6">
        <v>14323.05</v>
      </c>
      <c r="C8" s="6">
        <v>7534.35</v>
      </c>
      <c r="D8" s="6">
        <v>6788.7</v>
      </c>
      <c r="E8" s="22"/>
      <c r="F8" s="7"/>
      <c r="G8" s="8"/>
      <c r="H8" s="8"/>
    </row>
    <row r="9" spans="1:8">
      <c r="A9" s="5" t="s">
        <v>11</v>
      </c>
      <c r="B9" s="6">
        <v>16855.21</v>
      </c>
      <c r="C9" s="6">
        <v>3550.13</v>
      </c>
      <c r="D9" s="6">
        <v>13305.08</v>
      </c>
      <c r="E9" s="22"/>
      <c r="F9" s="7"/>
      <c r="G9" s="8"/>
      <c r="H9" s="8"/>
    </row>
    <row r="10" spans="1:8">
      <c r="A10" s="5" t="s">
        <v>12</v>
      </c>
      <c r="B10" s="6">
        <v>91059.87</v>
      </c>
      <c r="C10" s="6">
        <v>35152.35</v>
      </c>
      <c r="D10" s="6">
        <v>55907.51</v>
      </c>
      <c r="E10" s="22"/>
      <c r="F10" s="7"/>
      <c r="G10" s="8"/>
      <c r="H10" s="8"/>
    </row>
    <row r="11" spans="1:8">
      <c r="A11" s="5" t="s">
        <v>13</v>
      </c>
      <c r="B11" s="6">
        <v>221117.48</v>
      </c>
      <c r="C11" s="6">
        <v>130895.76</v>
      </c>
      <c r="D11" s="6">
        <v>90221.72</v>
      </c>
      <c r="E11" s="22"/>
      <c r="F11" s="7"/>
      <c r="G11" s="8"/>
      <c r="H11" s="8"/>
    </row>
    <row r="12" spans="1:8" ht="56.25">
      <c r="A12" s="23" t="s">
        <v>14</v>
      </c>
      <c r="B12" s="6">
        <v>49638.85</v>
      </c>
      <c r="C12" s="6">
        <v>38092.99</v>
      </c>
      <c r="D12" s="6">
        <v>11545.86</v>
      </c>
      <c r="E12" s="22"/>
      <c r="F12" s="7"/>
      <c r="G12" s="8"/>
      <c r="H12" s="8"/>
    </row>
    <row r="13" spans="1:8" ht="56.25">
      <c r="A13" s="23" t="s">
        <v>15</v>
      </c>
      <c r="B13" s="6">
        <v>30951.78</v>
      </c>
      <c r="C13" s="6">
        <v>19549.96</v>
      </c>
      <c r="D13" s="6">
        <v>11401.82</v>
      </c>
      <c r="E13" s="22"/>
      <c r="F13" s="7"/>
      <c r="G13" s="8"/>
      <c r="H13" s="8"/>
    </row>
    <row r="14" spans="1:8">
      <c r="A14" s="5" t="s">
        <v>16</v>
      </c>
      <c r="B14" s="6">
        <v>36516.47</v>
      </c>
      <c r="C14" s="6">
        <v>13019.27</v>
      </c>
      <c r="D14" s="6">
        <v>23497.200000000001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99.999999999999986</v>
      </c>
      <c r="C17" s="24">
        <f>SUM(C18:C27)</f>
        <v>100</v>
      </c>
      <c r="D17" s="24">
        <f>SUM(D18:D27)</f>
        <v>99.999995692845431</v>
      </c>
    </row>
    <row r="18" spans="1:4">
      <c r="A18" s="3" t="s">
        <v>8</v>
      </c>
      <c r="B18" s="14">
        <f>(B6/$B$5)*100</f>
        <v>2.0025484336270281</v>
      </c>
      <c r="C18" s="14">
        <f>(C6/$C$5)*100</f>
        <v>2.8492286975889134</v>
      </c>
      <c r="D18" s="14">
        <f>(D6/$D$5)*100</f>
        <v>1.0460097141841147</v>
      </c>
    </row>
    <row r="19" spans="1:4">
      <c r="A19" s="5" t="s">
        <v>9</v>
      </c>
      <c r="B19" s="14">
        <f t="shared" ref="B19:B26" si="0">(B7/$B$5)*100</f>
        <v>4.8746811828880316</v>
      </c>
      <c r="C19" s="14">
        <f t="shared" ref="C19:C26" si="1">(C7/$C$5)*100</f>
        <v>2.6795467421232302</v>
      </c>
      <c r="D19" s="14">
        <f t="shared" ref="D19:D26" si="2">(D7/$D$5)*100</f>
        <v>7.354638702092382</v>
      </c>
    </row>
    <row r="20" spans="1:4" ht="56.25">
      <c r="A20" s="23" t="s">
        <v>10</v>
      </c>
      <c r="B20" s="14">
        <f t="shared" si="0"/>
        <v>2.8966560535188051</v>
      </c>
      <c r="C20" s="14">
        <f t="shared" si="1"/>
        <v>2.872454313170663</v>
      </c>
      <c r="D20" s="14">
        <f t="shared" si="2"/>
        <v>2.9239980180197565</v>
      </c>
    </row>
    <row r="21" spans="1:4">
      <c r="A21" s="5" t="s">
        <v>11</v>
      </c>
      <c r="B21" s="14">
        <f t="shared" si="0"/>
        <v>3.4087534484506228</v>
      </c>
      <c r="C21" s="14">
        <f t="shared" si="1"/>
        <v>1.353479229238961</v>
      </c>
      <c r="D21" s="14">
        <f t="shared" si="2"/>
        <v>5.7307036029864777</v>
      </c>
    </row>
    <row r="22" spans="1:4">
      <c r="A22" s="5" t="s">
        <v>12</v>
      </c>
      <c r="B22" s="14">
        <f t="shared" si="0"/>
        <v>18.415709200773257</v>
      </c>
      <c r="C22" s="14">
        <f t="shared" si="1"/>
        <v>13.401755874837876</v>
      </c>
      <c r="D22" s="14">
        <f t="shared" si="2"/>
        <v>24.080228678895772</v>
      </c>
    </row>
    <row r="23" spans="1:4">
      <c r="A23" s="5" t="s">
        <v>13</v>
      </c>
      <c r="B23" s="14">
        <f t="shared" si="0"/>
        <v>44.718219023240394</v>
      </c>
      <c r="C23" s="14">
        <f t="shared" si="1"/>
        <v>49.903719682222345</v>
      </c>
      <c r="D23" s="14">
        <f t="shared" si="2"/>
        <v>38.859889295790566</v>
      </c>
    </row>
    <row r="24" spans="1:4" ht="56.25">
      <c r="A24" s="23" t="s">
        <v>14</v>
      </c>
      <c r="B24" s="14">
        <f t="shared" si="0"/>
        <v>10.03883078968599</v>
      </c>
      <c r="C24" s="14">
        <f t="shared" si="1"/>
        <v>14.522868386399216</v>
      </c>
      <c r="D24" s="14">
        <f t="shared" si="2"/>
        <v>4.9729803579969047</v>
      </c>
    </row>
    <row r="25" spans="1:4" ht="56.25">
      <c r="A25" s="23" t="s">
        <v>15</v>
      </c>
      <c r="B25" s="14">
        <f t="shared" si="0"/>
        <v>6.2596067809706915</v>
      </c>
      <c r="C25" s="14">
        <f t="shared" si="1"/>
        <v>7.4533791135683796</v>
      </c>
      <c r="D25" s="14">
        <f t="shared" si="2"/>
        <v>4.9109401036749327</v>
      </c>
    </row>
    <row r="26" spans="1:4">
      <c r="A26" s="5" t="s">
        <v>16</v>
      </c>
      <c r="B26" s="14">
        <f t="shared" si="0"/>
        <v>7.384995086845179</v>
      </c>
      <c r="C26" s="14">
        <f t="shared" si="1"/>
        <v>4.9635679608504271</v>
      </c>
      <c r="D26" s="14">
        <f t="shared" si="2"/>
        <v>10.120607219204535</v>
      </c>
    </row>
    <row r="27" spans="1:4">
      <c r="A27" s="10" t="s">
        <v>17</v>
      </c>
      <c r="B27" s="25" t="s">
        <v>5</v>
      </c>
      <c r="C27" s="25" t="s">
        <v>5</v>
      </c>
      <c r="D27" s="25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2014-12-11T07:46:26Z</dcterms:modified>
</cp:coreProperties>
</file>