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 3" sheetId="1" r:id="rId1"/>
  </sheets>
  <calcPr calcId="124519"/>
</workbook>
</file>

<file path=xl/calcChain.xml><?xml version="1.0" encoding="utf-8"?>
<calcChain xmlns="http://schemas.openxmlformats.org/spreadsheetml/2006/main">
  <c r="D26" i="1"/>
  <c r="C26"/>
  <c r="B26"/>
  <c r="D25"/>
  <c r="C25"/>
  <c r="B25"/>
  <c r="D24"/>
  <c r="C24"/>
  <c r="B24"/>
  <c r="D23"/>
  <c r="C23"/>
  <c r="B23"/>
  <c r="D22"/>
  <c r="C22"/>
  <c r="B22"/>
  <c r="D21"/>
  <c r="C21"/>
  <c r="B21"/>
  <c r="D20"/>
  <c r="C20"/>
  <c r="B20"/>
  <c r="B17" s="1"/>
  <c r="D19"/>
  <c r="C19"/>
  <c r="B19"/>
  <c r="D18"/>
  <c r="D17" s="1"/>
  <c r="C18"/>
  <c r="B18"/>
  <c r="C17"/>
</calcChain>
</file>

<file path=xl/sharedStrings.xml><?xml version="1.0" encoding="utf-8"?>
<sst xmlns="http://schemas.openxmlformats.org/spreadsheetml/2006/main" count="36" uniqueCount="20">
  <si>
    <t>รวม</t>
  </si>
  <si>
    <t>ชาย</t>
  </si>
  <si>
    <t>หญิง</t>
  </si>
  <si>
    <t>จำนวน</t>
  </si>
  <si>
    <t>ยอดรวม</t>
  </si>
  <si>
    <t>-</t>
  </si>
  <si>
    <t>ร้อยละ</t>
  </si>
  <si>
    <t>อาชีพ</t>
  </si>
  <si>
    <t>1. ผู้บัญญัติกฎหมาย ข้าราชการระดับอาวุโส และผู้จัดการ</t>
  </si>
  <si>
    <t>2. ผู้ประกอบวิชาชีพด้านต่างๆ</t>
  </si>
  <si>
    <t>3. ผู้ประกอบวิชาชีพด้านเทคนิคสาขาต่างๆ และอาชีพ
     ที่เกี่ยวข้อง</t>
  </si>
  <si>
    <t>4. เสมียน</t>
  </si>
  <si>
    <t>5. พนักงานบริการและพนักงานในร้านค้าและตลาด</t>
  </si>
  <si>
    <t>6. ผู้ปฎิบัติงานที่มีฝีมือในด้านการเกษตร และการประมง</t>
  </si>
  <si>
    <t>7. ผู้ปฎิบัติงานด้านความสามารถทางฝีมือและธุรกิจอื่นๆ
     ที่เกี่ยวข้อง</t>
  </si>
  <si>
    <t>8. ผู้ปฎิบัติการโรงงานและเครื่องจักร และผู้ปฎิบัติงานด้าน
     การประกอบ</t>
  </si>
  <si>
    <t>9. อาชีพขั้นพื้นฐานต่างๆ ในด้านการขายและการให้บริการ</t>
  </si>
  <si>
    <t>10. คนงานซึ่งมิได้จำแนกไว้ในหมวดอื่น</t>
  </si>
  <si>
    <t>ที่มา : การสำรวจภาวะการทำงานของประชากร จังหวัดพิษณุโลก  เดือนมกราคม พ.ศ. 2557</t>
  </si>
  <si>
    <t>ตาราง ค  จำนวนและร้อยละของผู้มีงานทำจำแนกตามอาชีพและเพศ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</si>
</sst>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#,##0.0;\(#,##0.0\);&quot;-&quot;;\-@\-"/>
    <numFmt numFmtId="189" formatCode="0.0"/>
  </numFmts>
  <fonts count="8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Border="1"/>
    <xf numFmtId="3" fontId="5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/>
    <xf numFmtId="3" fontId="3" fillId="0" borderId="0" xfId="0" applyNumberFormat="1" applyFont="1" applyBorder="1" applyAlignment="1">
      <alignment horizontal="right"/>
    </xf>
    <xf numFmtId="187" fontId="7" fillId="0" borderId="0" xfId="1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188" fontId="3" fillId="0" borderId="0" xfId="0" applyNumberFormat="1" applyFont="1" applyBorder="1" applyAlignment="1">
      <alignment horizontal="right"/>
    </xf>
    <xf numFmtId="189" fontId="3" fillId="0" borderId="0" xfId="0" applyNumberFormat="1" applyFont="1" applyBorder="1"/>
    <xf numFmtId="0" fontId="3" fillId="0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vertical="distributed"/>
    </xf>
    <xf numFmtId="0" fontId="4" fillId="0" borderId="0" xfId="0" applyFont="1" applyBorder="1" applyAlignment="1">
      <alignment vertical="distributed"/>
    </xf>
    <xf numFmtId="0" fontId="4" fillId="0" borderId="0" xfId="0" applyFont="1" applyBorder="1" applyAlignment="1">
      <alignment horizontal="center" vertical="distributed"/>
    </xf>
    <xf numFmtId="0" fontId="4" fillId="0" borderId="1" xfId="0" applyFont="1" applyBorder="1" applyAlignment="1">
      <alignment horizontal="center" vertical="distributed"/>
    </xf>
    <xf numFmtId="0" fontId="4" fillId="0" borderId="1" xfId="0" applyFont="1" applyBorder="1" applyAlignment="1">
      <alignment horizontal="right" vertical="distributed"/>
    </xf>
    <xf numFmtId="0" fontId="4" fillId="0" borderId="2" xfId="0" applyFont="1" applyBorder="1" applyAlignment="1">
      <alignment horizontal="center" vertical="distributed"/>
    </xf>
    <xf numFmtId="0" fontId="4" fillId="0" borderId="2" xfId="0" applyFont="1" applyBorder="1" applyAlignment="1">
      <alignment horizontal="right" vertical="distributed"/>
    </xf>
    <xf numFmtId="3" fontId="4" fillId="0" borderId="0" xfId="0" applyNumberFormat="1" applyFont="1" applyBorder="1" applyAlignment="1">
      <alignment vertical="distributed"/>
    </xf>
    <xf numFmtId="0" fontId="3" fillId="0" borderId="0" xfId="0" applyFont="1" applyBorder="1" applyAlignment="1">
      <alignment vertical="center" wrapText="1"/>
    </xf>
    <xf numFmtId="189" fontId="4" fillId="0" borderId="0" xfId="0" applyNumberFormat="1" applyFont="1" applyBorder="1" applyAlignment="1">
      <alignment horizontal="right" vertical="distributed"/>
    </xf>
    <xf numFmtId="188" fontId="3" fillId="0" borderId="0" xfId="0" applyNumberFormat="1" applyFont="1" applyBorder="1" applyAlignment="1">
      <alignment horizontal="right" vertical="top"/>
    </xf>
    <xf numFmtId="0" fontId="3" fillId="0" borderId="3" xfId="0" applyFont="1" applyBorder="1" applyAlignment="1">
      <alignment vertical="center"/>
    </xf>
    <xf numFmtId="187" fontId="7" fillId="0" borderId="3" xfId="1" applyNumberFormat="1" applyFont="1" applyBorder="1" applyAlignment="1">
      <alignment horizontal="right"/>
    </xf>
    <xf numFmtId="0" fontId="2" fillId="0" borderId="0" xfId="0" applyFont="1" applyBorder="1" applyAlignment="1">
      <alignment horizontal="left" vertical="distributed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9"/>
  <sheetViews>
    <sheetView tabSelected="1" workbookViewId="0">
      <selection activeCell="A3" sqref="A3"/>
    </sheetView>
  </sheetViews>
  <sheetFormatPr defaultColWidth="26.5" defaultRowHeight="18.75"/>
  <cols>
    <col min="1" max="1" width="40.125" style="14" customWidth="1"/>
    <col min="2" max="2" width="6.625" style="14" bestFit="1" customWidth="1"/>
    <col min="3" max="4" width="6.5" style="14" bestFit="1" customWidth="1"/>
    <col min="5" max="16384" width="26.5" style="14"/>
  </cols>
  <sheetData>
    <row r="1" spans="1:8" s="15" customFormat="1" ht="21">
      <c r="A1" s="27" t="s">
        <v>19</v>
      </c>
      <c r="B1" s="27"/>
      <c r="C1" s="27"/>
      <c r="D1" s="14"/>
    </row>
    <row r="2" spans="1:8" s="15" customFormat="1">
      <c r="A2" s="16"/>
      <c r="B2" s="16"/>
      <c r="C2" s="16"/>
      <c r="D2" s="16"/>
    </row>
    <row r="3" spans="1:8" s="15" customFormat="1">
      <c r="A3" s="17" t="s">
        <v>7</v>
      </c>
      <c r="B3" s="18" t="s">
        <v>0</v>
      </c>
      <c r="C3" s="18" t="s">
        <v>1</v>
      </c>
      <c r="D3" s="18" t="s">
        <v>2</v>
      </c>
    </row>
    <row r="4" spans="1:8" s="15" customFormat="1">
      <c r="A4" s="16"/>
      <c r="B4" s="19"/>
      <c r="C4" s="20" t="s">
        <v>3</v>
      </c>
      <c r="D4" s="19"/>
    </row>
    <row r="5" spans="1:8" s="15" customFormat="1">
      <c r="A5" s="16" t="s">
        <v>4</v>
      </c>
      <c r="B5" s="13">
        <v>487708.52</v>
      </c>
      <c r="C5" s="13">
        <v>266234.58</v>
      </c>
      <c r="D5" s="13">
        <v>221473.94</v>
      </c>
      <c r="E5" s="21"/>
      <c r="F5" s="2"/>
      <c r="G5" s="3"/>
      <c r="H5" s="3"/>
    </row>
    <row r="6" spans="1:8">
      <c r="A6" s="5" t="s">
        <v>8</v>
      </c>
      <c r="B6" s="6">
        <v>16790.25</v>
      </c>
      <c r="C6" s="6">
        <v>13824.65</v>
      </c>
      <c r="D6" s="6">
        <v>2965.6</v>
      </c>
      <c r="E6" s="21"/>
      <c r="F6" s="2"/>
      <c r="G6" s="3"/>
      <c r="H6" s="3"/>
    </row>
    <row r="7" spans="1:8">
      <c r="A7" s="4" t="s">
        <v>9</v>
      </c>
      <c r="B7" s="6">
        <v>18294.310000000001</v>
      </c>
      <c r="C7" s="6">
        <v>8031.47</v>
      </c>
      <c r="D7" s="6">
        <v>10262.85</v>
      </c>
      <c r="E7" s="21"/>
      <c r="F7" s="2"/>
      <c r="G7" s="3"/>
      <c r="H7" s="3"/>
    </row>
    <row r="8" spans="1:8" ht="37.5">
      <c r="A8" s="22" t="s">
        <v>10</v>
      </c>
      <c r="B8" s="6">
        <v>12410.76</v>
      </c>
      <c r="C8" s="6">
        <v>6037.16</v>
      </c>
      <c r="D8" s="6">
        <v>6373.6</v>
      </c>
      <c r="E8" s="21"/>
      <c r="F8" s="2"/>
      <c r="G8" s="3"/>
      <c r="H8" s="3"/>
    </row>
    <row r="9" spans="1:8">
      <c r="A9" s="4" t="s">
        <v>11</v>
      </c>
      <c r="B9" s="6">
        <v>17057.919999999998</v>
      </c>
      <c r="C9" s="6">
        <v>4605.21</v>
      </c>
      <c r="D9" s="6">
        <v>12452.71</v>
      </c>
      <c r="E9" s="21"/>
      <c r="F9" s="2"/>
      <c r="G9" s="3"/>
      <c r="H9" s="3"/>
    </row>
    <row r="10" spans="1:8">
      <c r="A10" s="4" t="s">
        <v>12</v>
      </c>
      <c r="B10" s="6">
        <v>90787.23</v>
      </c>
      <c r="C10" s="6">
        <v>34140.67</v>
      </c>
      <c r="D10" s="6">
        <v>56646.559999999998</v>
      </c>
      <c r="E10" s="21"/>
      <c r="F10" s="2"/>
      <c r="G10" s="3"/>
      <c r="H10" s="3"/>
    </row>
    <row r="11" spans="1:8">
      <c r="A11" s="4" t="s">
        <v>13</v>
      </c>
      <c r="B11" s="6">
        <v>190276.13</v>
      </c>
      <c r="C11" s="6">
        <v>103351.11</v>
      </c>
      <c r="D11" s="6">
        <v>86925.02</v>
      </c>
      <c r="E11" s="21"/>
      <c r="F11" s="2"/>
      <c r="G11" s="3"/>
      <c r="H11" s="3"/>
    </row>
    <row r="12" spans="1:8" ht="37.5">
      <c r="A12" s="22" t="s">
        <v>14</v>
      </c>
      <c r="B12" s="6">
        <v>55901.99</v>
      </c>
      <c r="C12" s="6">
        <v>39015.58</v>
      </c>
      <c r="D12" s="6">
        <v>16886.41</v>
      </c>
      <c r="E12" s="21"/>
      <c r="F12" s="2"/>
      <c r="G12" s="3"/>
      <c r="H12" s="3"/>
    </row>
    <row r="13" spans="1:8" ht="37.5">
      <c r="A13" s="22" t="s">
        <v>15</v>
      </c>
      <c r="B13" s="6">
        <v>35799.25</v>
      </c>
      <c r="C13" s="6">
        <v>30286.09</v>
      </c>
      <c r="D13" s="6">
        <v>5513.16</v>
      </c>
      <c r="E13" s="21"/>
      <c r="F13" s="2"/>
      <c r="G13" s="3"/>
      <c r="H13" s="3"/>
    </row>
    <row r="14" spans="1:8">
      <c r="A14" s="4" t="s">
        <v>16</v>
      </c>
      <c r="B14" s="6">
        <v>50390.69</v>
      </c>
      <c r="C14" s="6">
        <v>26942.65</v>
      </c>
      <c r="D14" s="6">
        <v>23448.04</v>
      </c>
      <c r="E14" s="21"/>
      <c r="F14" s="2"/>
      <c r="G14" s="3"/>
      <c r="H14" s="3"/>
    </row>
    <row r="15" spans="1:8">
      <c r="A15" s="4" t="s">
        <v>17</v>
      </c>
      <c r="B15" s="7" t="s">
        <v>5</v>
      </c>
      <c r="C15" s="7" t="s">
        <v>5</v>
      </c>
      <c r="D15" s="7" t="s">
        <v>5</v>
      </c>
    </row>
    <row r="16" spans="1:8">
      <c r="B16" s="8"/>
      <c r="C16" s="9" t="s">
        <v>6</v>
      </c>
      <c r="D16" s="8"/>
    </row>
    <row r="17" spans="1:4" s="15" customFormat="1">
      <c r="A17" s="16" t="s">
        <v>4</v>
      </c>
      <c r="B17" s="23">
        <f>SUM(B18:B27)</f>
        <v>100.00000205040504</v>
      </c>
      <c r="C17" s="23">
        <f>SUM(C18:C27)</f>
        <v>100.00000375608607</v>
      </c>
      <c r="D17" s="23">
        <f>SUM(D18:D27)</f>
        <v>100.00000451520391</v>
      </c>
    </row>
    <row r="18" spans="1:4">
      <c r="A18" s="5" t="s">
        <v>8</v>
      </c>
      <c r="B18" s="10">
        <f>(B6/$B$5)*100</f>
        <v>3.442681296607244</v>
      </c>
      <c r="C18" s="10">
        <f>(C6/$C$5)*100</f>
        <v>5.192657542833091</v>
      </c>
      <c r="D18" s="10">
        <f>(D6/$D$5)*100</f>
        <v>1.3390288717489742</v>
      </c>
    </row>
    <row r="19" spans="1:4">
      <c r="A19" s="4" t="s">
        <v>9</v>
      </c>
      <c r="B19" s="10">
        <f t="shared" ref="B19:B26" si="0">(B7/$B$5)*100</f>
        <v>3.751074514753197</v>
      </c>
      <c r="C19" s="10">
        <f t="shared" ref="C19:C26" si="1">(C7/$C$5)*100</f>
        <v>3.016689267036611</v>
      </c>
      <c r="D19" s="10">
        <f t="shared" ref="D19:D26" si="2">(D7/$D$5)*100</f>
        <v>4.6338860454643109</v>
      </c>
    </row>
    <row r="20" spans="1:4" ht="37.5">
      <c r="A20" s="22" t="s">
        <v>10</v>
      </c>
      <c r="B20" s="24">
        <f t="shared" si="0"/>
        <v>2.5447084664422102</v>
      </c>
      <c r="C20" s="24">
        <f t="shared" si="1"/>
        <v>2.2676092639806593</v>
      </c>
      <c r="D20" s="24">
        <f t="shared" si="2"/>
        <v>2.8778103645060908</v>
      </c>
    </row>
    <row r="21" spans="1:4">
      <c r="A21" s="4" t="s">
        <v>11</v>
      </c>
      <c r="B21" s="10">
        <f t="shared" si="0"/>
        <v>3.4975644879035532</v>
      </c>
      <c r="C21" s="10">
        <f t="shared" si="1"/>
        <v>1.7297565177295902</v>
      </c>
      <c r="D21" s="10">
        <f t="shared" si="2"/>
        <v>5.6226524890467919</v>
      </c>
    </row>
    <row r="22" spans="1:4">
      <c r="A22" s="4" t="s">
        <v>12</v>
      </c>
      <c r="B22" s="10">
        <f t="shared" si="0"/>
        <v>18.615059257115295</v>
      </c>
      <c r="C22" s="10">
        <f t="shared" si="1"/>
        <v>12.823529535494599</v>
      </c>
      <c r="D22" s="10">
        <f t="shared" si="2"/>
        <v>25.577076923813248</v>
      </c>
    </row>
    <row r="23" spans="1:4">
      <c r="A23" s="4" t="s">
        <v>13</v>
      </c>
      <c r="B23" s="10">
        <f t="shared" si="0"/>
        <v>39.014313303364069</v>
      </c>
      <c r="C23" s="10">
        <f t="shared" si="1"/>
        <v>38.819566564193124</v>
      </c>
      <c r="D23" s="10">
        <f t="shared" si="2"/>
        <v>39.248419023926701</v>
      </c>
    </row>
    <row r="24" spans="1:4" ht="37.5">
      <c r="A24" s="22" t="s">
        <v>14</v>
      </c>
      <c r="B24" s="24">
        <f t="shared" si="0"/>
        <v>11.462172118707297</v>
      </c>
      <c r="C24" s="24">
        <f t="shared" si="1"/>
        <v>14.654587694806587</v>
      </c>
      <c r="D24" s="24">
        <f t="shared" si="2"/>
        <v>7.6245584469215659</v>
      </c>
    </row>
    <row r="25" spans="1:4" ht="37.5">
      <c r="A25" s="22" t="s">
        <v>15</v>
      </c>
      <c r="B25" s="24">
        <f t="shared" si="0"/>
        <v>7.3402962080711651</v>
      </c>
      <c r="C25" s="24">
        <f t="shared" si="1"/>
        <v>11.3757161072014</v>
      </c>
      <c r="D25" s="24">
        <f t="shared" si="2"/>
        <v>2.489304159216204</v>
      </c>
    </row>
    <row r="26" spans="1:4">
      <c r="A26" s="4" t="s">
        <v>16</v>
      </c>
      <c r="B26" s="10">
        <f t="shared" si="0"/>
        <v>10.332132397440997</v>
      </c>
      <c r="C26" s="10">
        <f t="shared" si="1"/>
        <v>10.119891262810413</v>
      </c>
      <c r="D26" s="10">
        <f t="shared" si="2"/>
        <v>10.587268190560026</v>
      </c>
    </row>
    <row r="27" spans="1:4">
      <c r="A27" s="25" t="s">
        <v>17</v>
      </c>
      <c r="B27" s="26" t="s">
        <v>5</v>
      </c>
      <c r="C27" s="26" t="s">
        <v>5</v>
      </c>
      <c r="D27" s="26" t="s">
        <v>5</v>
      </c>
    </row>
    <row r="29" spans="1:4" s="1" customFormat="1">
      <c r="A29" s="12" t="s">
        <v>18</v>
      </c>
      <c r="B29" s="11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2014-12-11T06:10:23Z</cp:lastPrinted>
  <dcterms:created xsi:type="dcterms:W3CDTF">2014-12-11T06:09:04Z</dcterms:created>
  <dcterms:modified xsi:type="dcterms:W3CDTF">2014-12-11T07:39:58Z</dcterms:modified>
</cp:coreProperties>
</file>