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 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<sst xmlns="http://schemas.openxmlformats.org/spreadsheetml/2006/main" count="36" uniqueCount="20">
  <si>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</si>
  <si>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</si>
  <si>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</si>
  <si>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</si>
  <si>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</si>
  <si>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</si>
  <si>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</si>
  <si>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</si>
  <si>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</si>
  <si>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</si>
  <si>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</si>
  <si>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</si>
  <si>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</si>
  <si>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</si>
  <si>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</si>
  <si>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</si>
  <si>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</si>
  <si>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</si>
  <si>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จังหวัดพิษณุโลก เดือนสิงหาคม  พ.ศ. 2557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</si>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</sst>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7" fontId="2" fillId="0" borderId="0" xfId="0" applyNumberFormat="1" applyFont="1" applyBorder="1" applyAlignment="1">
      <alignment horizontal="right" vertical="top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sqref="A1:C1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 customHeight="1">
      <c r="A1" s="27" t="s">
        <v>19</v>
      </c>
      <c r="B1" s="27"/>
      <c r="C1" s="27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496723.41</v>
      </c>
      <c r="C5" s="4">
        <v>262833.99</v>
      </c>
      <c r="D5" s="4">
        <v>233889.42</v>
      </c>
      <c r="E5" s="22"/>
      <c r="F5" s="7"/>
      <c r="G5" s="8"/>
      <c r="H5" s="8"/>
    </row>
    <row r="6" spans="1:8">
      <c r="A6" s="3" t="s">
        <v>8</v>
      </c>
      <c r="B6" s="6">
        <v>12062.65</v>
      </c>
      <c r="C6" s="6">
        <v>8677.02</v>
      </c>
      <c r="D6" s="6">
        <v>3385.63</v>
      </c>
      <c r="E6" s="22"/>
      <c r="F6" s="7"/>
      <c r="G6" s="8"/>
      <c r="H6" s="8"/>
    </row>
    <row r="7" spans="1:8">
      <c r="A7" s="5" t="s">
        <v>9</v>
      </c>
      <c r="B7" s="6">
        <v>23294.78</v>
      </c>
      <c r="C7" s="6">
        <v>6410.93</v>
      </c>
      <c r="D7" s="6">
        <v>16883.84</v>
      </c>
      <c r="E7" s="22"/>
      <c r="F7" s="7"/>
      <c r="G7" s="8"/>
      <c r="H7" s="8"/>
    </row>
    <row r="8" spans="1:8" ht="56.25">
      <c r="A8" s="23" t="s">
        <v>10</v>
      </c>
      <c r="B8" s="6">
        <v>14523.26</v>
      </c>
      <c r="C8" s="6">
        <v>8068.34</v>
      </c>
      <c r="D8" s="6">
        <v>6454.92</v>
      </c>
      <c r="E8" s="22"/>
      <c r="F8" s="7"/>
      <c r="G8" s="8"/>
      <c r="H8" s="8"/>
    </row>
    <row r="9" spans="1:8">
      <c r="A9" s="5" t="s">
        <v>11</v>
      </c>
      <c r="B9" s="6">
        <v>15457.57</v>
      </c>
      <c r="C9" s="6">
        <v>4818.6499999999996</v>
      </c>
      <c r="D9" s="6">
        <v>10638.91</v>
      </c>
      <c r="E9" s="22"/>
      <c r="F9" s="7"/>
      <c r="G9" s="8"/>
      <c r="H9" s="8"/>
    </row>
    <row r="10" spans="1:8">
      <c r="A10" s="5" t="s">
        <v>12</v>
      </c>
      <c r="B10" s="6">
        <v>92184.3</v>
      </c>
      <c r="C10" s="6">
        <v>33027.08</v>
      </c>
      <c r="D10" s="6">
        <v>59157.22</v>
      </c>
      <c r="E10" s="22"/>
      <c r="F10" s="7"/>
      <c r="G10" s="8"/>
      <c r="H10" s="8"/>
    </row>
    <row r="11" spans="1:8">
      <c r="A11" s="5" t="s">
        <v>13</v>
      </c>
      <c r="B11" s="6">
        <v>224370.98</v>
      </c>
      <c r="C11" s="6">
        <v>131108.66</v>
      </c>
      <c r="D11" s="6">
        <v>93262.32</v>
      </c>
      <c r="E11" s="22"/>
      <c r="F11" s="7"/>
      <c r="G11" s="8"/>
      <c r="H11" s="8"/>
    </row>
    <row r="12" spans="1:8" ht="56.25">
      <c r="A12" s="23" t="s">
        <v>14</v>
      </c>
      <c r="B12" s="6">
        <v>53315.29</v>
      </c>
      <c r="C12" s="6">
        <v>40422.32</v>
      </c>
      <c r="D12" s="6">
        <v>12892.97</v>
      </c>
      <c r="E12" s="22"/>
      <c r="F12" s="7"/>
      <c r="G12" s="8"/>
      <c r="H12" s="8"/>
    </row>
    <row r="13" spans="1:8" ht="56.25">
      <c r="A13" s="23" t="s">
        <v>15</v>
      </c>
      <c r="B13" s="6">
        <v>27439.97</v>
      </c>
      <c r="C13" s="6">
        <v>18236.669999999998</v>
      </c>
      <c r="D13" s="6">
        <v>9203.2999999999993</v>
      </c>
      <c r="E13" s="22"/>
      <c r="F13" s="7"/>
      <c r="G13" s="8"/>
      <c r="H13" s="8"/>
    </row>
    <row r="14" spans="1:8">
      <c r="A14" s="5" t="s">
        <v>16</v>
      </c>
      <c r="B14" s="6">
        <v>34074.620000000003</v>
      </c>
      <c r="C14" s="6">
        <v>12064.32</v>
      </c>
      <c r="D14" s="6">
        <v>22010.31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100.00000201319283</v>
      </c>
      <c r="C17" s="24">
        <f>SUM(C18:C27)</f>
        <v>100.00000000000001</v>
      </c>
      <c r="D17" s="24">
        <f>SUM(D18:D27)</f>
        <v>100</v>
      </c>
    </row>
    <row r="18" spans="1:4">
      <c r="A18" s="3" t="s">
        <v>8</v>
      </c>
      <c r="B18" s="14">
        <f>(B6/$B$5)*100</f>
        <v>2.4284440308541129</v>
      </c>
      <c r="C18" s="14">
        <f>(C6/$C$5)*100</f>
        <v>3.3013310036498704</v>
      </c>
      <c r="D18" s="14">
        <f>(D6/$D$5)*100</f>
        <v>1.4475344801829855</v>
      </c>
    </row>
    <row r="19" spans="1:4">
      <c r="A19" s="5" t="s">
        <v>9</v>
      </c>
      <c r="B19" s="14">
        <f t="shared" ref="B19:B26" si="0">(B7/$B$5)*100</f>
        <v>4.6896883720459241</v>
      </c>
      <c r="C19" s="14">
        <f t="shared" ref="C19:C26" si="1">(C7/$C$5)*100</f>
        <v>2.4391556054070485</v>
      </c>
      <c r="D19" s="14">
        <f t="shared" ref="D19:D26" si="2">(D7/$D$5)*100</f>
        <v>7.2187275508229485</v>
      </c>
    </row>
    <row r="20" spans="1:4" ht="56.25">
      <c r="A20" s="23" t="s">
        <v>10</v>
      </c>
      <c r="B20" s="25">
        <f t="shared" si="0"/>
        <v>2.92381226807893</v>
      </c>
      <c r="C20" s="25">
        <f t="shared" si="1"/>
        <v>3.0697475619496553</v>
      </c>
      <c r="D20" s="25">
        <f t="shared" si="2"/>
        <v>2.759817010961847</v>
      </c>
    </row>
    <row r="21" spans="1:4">
      <c r="A21" s="5" t="s">
        <v>11</v>
      </c>
      <c r="B21" s="14">
        <f t="shared" si="0"/>
        <v>3.111906885966981</v>
      </c>
      <c r="C21" s="14">
        <f t="shared" si="1"/>
        <v>1.8333435489070495</v>
      </c>
      <c r="D21" s="14">
        <f t="shared" si="2"/>
        <v>4.5486922837296353</v>
      </c>
    </row>
    <row r="22" spans="1:4">
      <c r="A22" s="5" t="s">
        <v>12</v>
      </c>
      <c r="B22" s="14">
        <f t="shared" si="0"/>
        <v>18.558477040572743</v>
      </c>
      <c r="C22" s="14">
        <f t="shared" si="1"/>
        <v>12.565756810981716</v>
      </c>
      <c r="D22" s="14">
        <f t="shared" si="2"/>
        <v>25.292815724627477</v>
      </c>
    </row>
    <row r="23" spans="1:4">
      <c r="A23" s="5" t="s">
        <v>13</v>
      </c>
      <c r="B23" s="14">
        <f t="shared" si="0"/>
        <v>45.170204480598173</v>
      </c>
      <c r="C23" s="14">
        <f t="shared" si="1"/>
        <v>49.882688308312026</v>
      </c>
      <c r="D23" s="14">
        <f t="shared" si="2"/>
        <v>39.87453558181469</v>
      </c>
    </row>
    <row r="24" spans="1:4" ht="56.25">
      <c r="A24" s="23" t="s">
        <v>14</v>
      </c>
      <c r="B24" s="25">
        <f t="shared" si="0"/>
        <v>10.733395875181321</v>
      </c>
      <c r="C24" s="25">
        <f t="shared" si="1"/>
        <v>15.379411163677881</v>
      </c>
      <c r="D24" s="25">
        <f t="shared" si="2"/>
        <v>5.5124212116991007</v>
      </c>
    </row>
    <row r="25" spans="1:4" ht="56.25">
      <c r="A25" s="23" t="s">
        <v>15</v>
      </c>
      <c r="B25" s="25">
        <f t="shared" si="0"/>
        <v>5.5241950444815968</v>
      </c>
      <c r="C25" s="25">
        <f t="shared" si="1"/>
        <v>6.9384747383700249</v>
      </c>
      <c r="D25" s="25">
        <f t="shared" si="2"/>
        <v>3.9348936775335961</v>
      </c>
    </row>
    <row r="26" spans="1:4">
      <c r="A26" s="5" t="s">
        <v>16</v>
      </c>
      <c r="B26" s="14">
        <f t="shared" si="0"/>
        <v>6.8598780154130452</v>
      </c>
      <c r="C26" s="14">
        <f t="shared" si="1"/>
        <v>4.5900912587447307</v>
      </c>
      <c r="D26" s="14">
        <f t="shared" si="2"/>
        <v>9.4105624786277211</v>
      </c>
    </row>
    <row r="27" spans="1:4">
      <c r="A27" s="10" t="s">
        <v>17</v>
      </c>
      <c r="B27" s="26" t="s">
        <v>5</v>
      </c>
      <c r="C27" s="26" t="s">
        <v>5</v>
      </c>
      <c r="D27" s="26" t="s">
        <v>5</v>
      </c>
    </row>
    <row r="29" spans="1:4" s="1" customFormat="1">
      <c r="A29" s="11" t="s">
        <v>18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2014-12-11T07:29:50Z</dcterms:modified>
</cp:coreProperties>
</file>