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D10" i="1"/>
  <c r="D26" i="1" s="1"/>
  <c r="B14" i="1"/>
  <c r="C14" i="1"/>
  <c r="D14" i="1"/>
  <c r="B22" i="1"/>
  <c r="C22" i="1"/>
  <c r="C21" i="1" s="1"/>
  <c r="D22" i="1"/>
  <c r="B23" i="1"/>
  <c r="C23" i="1"/>
  <c r="D23" i="1"/>
  <c r="B24" i="1"/>
  <c r="C24" i="1"/>
  <c r="D24" i="1"/>
  <c r="B25" i="1"/>
  <c r="C25" i="1"/>
  <c r="D25" i="1"/>
  <c r="C26" i="1"/>
  <c r="B27" i="1"/>
  <c r="C27" i="1"/>
  <c r="D27" i="1"/>
  <c r="B28" i="1"/>
  <c r="C28" i="1"/>
  <c r="D28" i="1"/>
  <c r="B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D21" i="1" l="1"/>
  <c r="B21" i="1"/>
</calcChain>
</file>

<file path=xl/sharedStrings.xml><?xml version="1.0" encoding="utf-8"?>
<sst xmlns="http://schemas.openxmlformats.org/spreadsheetml/2006/main" count="45" uniqueCount="24">
  <si>
    <t>ที่มา : การสำรวจภาวะการทำงานของประชากร จังหวัดพิษณุโลก เดือนพฤศจิกายน พ.ศ.2557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</si>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</sst>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.0_-;\-* #,##0.0_-;_-* &quot;-&quot;??_-;_-@_-"/>
    <numFmt numFmtId="192" formatCode="_-* #,##0_-;\-* #,##0_-;_-* &quot;-&quot;??_-;_-@_-"/>
    <numFmt numFmtId="193" formatCode="#,##0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2" fontId="5" fillId="0" borderId="0" xfId="1" applyNumberFormat="1" applyFont="1" applyAlignment="1">
      <alignment horizontal="right"/>
    </xf>
    <xf numFmtId="192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19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7" zoomScaleNormal="100" workbookViewId="0">
      <selection activeCell="H32" sqref="H32"/>
    </sheetView>
  </sheetViews>
  <sheetFormatPr defaultRowHeight="26.25" customHeight="1" x14ac:dyDescent="0.35"/>
  <cols>
    <col min="1" max="1" width="30.5703125" style="2" customWidth="1"/>
    <col min="2" max="2" width="21.7109375" style="1" customWidth="1"/>
    <col min="3" max="3" width="24.85546875" style="1" customWidth="1"/>
    <col min="4" max="4" width="23.28515625" style="1" customWidth="1"/>
    <col min="5" max="5" width="9.140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2" t="s">
        <v>23</v>
      </c>
      <c r="B1" s="3"/>
      <c r="C1" s="3"/>
      <c r="D1" s="3"/>
      <c r="F1" s="44"/>
      <c r="G1" s="44"/>
    </row>
    <row r="2" spans="1:12" ht="10.5" customHeight="1" x14ac:dyDescent="0.35"/>
    <row r="3" spans="1:12" s="37" customFormat="1" ht="26.25" customHeight="1" x14ac:dyDescent="0.3">
      <c r="A3" s="43" t="s">
        <v>22</v>
      </c>
      <c r="B3" s="42" t="s">
        <v>21</v>
      </c>
      <c r="C3" s="42" t="s">
        <v>20</v>
      </c>
      <c r="D3" s="42" t="s">
        <v>19</v>
      </c>
      <c r="E3" s="20"/>
      <c r="F3" s="20"/>
      <c r="G3" s="20"/>
      <c r="L3" s="41"/>
    </row>
    <row r="4" spans="1:12" s="37" customFormat="1" ht="24" customHeight="1" x14ac:dyDescent="0.3">
      <c r="B4" s="39"/>
      <c r="C4" s="40" t="s">
        <v>18</v>
      </c>
      <c r="D4" s="39"/>
      <c r="E4" s="38"/>
    </row>
    <row r="5" spans="1:12" s="23" customFormat="1" ht="21" customHeight="1" x14ac:dyDescent="0.3">
      <c r="A5" s="36" t="s">
        <v>15</v>
      </c>
      <c r="B5" s="35">
        <v>475719.05</v>
      </c>
      <c r="C5" s="35">
        <v>259300.41</v>
      </c>
      <c r="D5" s="35">
        <v>216418.64</v>
      </c>
      <c r="E5" s="30"/>
      <c r="F5" s="29"/>
      <c r="G5" s="28"/>
      <c r="H5" s="28"/>
    </row>
    <row r="6" spans="1:12" s="23" customFormat="1" ht="27.95" customHeight="1" x14ac:dyDescent="0.3">
      <c r="A6" s="18" t="s">
        <v>14</v>
      </c>
      <c r="B6" s="31">
        <v>9980.9500000000007</v>
      </c>
      <c r="C6" s="31">
        <v>5246.37</v>
      </c>
      <c r="D6" s="31">
        <v>4734.59</v>
      </c>
      <c r="E6" s="30"/>
      <c r="F6" s="29"/>
      <c r="G6" s="28"/>
      <c r="H6" s="28"/>
    </row>
    <row r="7" spans="1:12" s="23" customFormat="1" ht="21" customHeight="1" x14ac:dyDescent="0.3">
      <c r="A7" s="3" t="s">
        <v>13</v>
      </c>
      <c r="B7" s="31">
        <v>143456.85</v>
      </c>
      <c r="C7" s="31">
        <v>72680.240000000005</v>
      </c>
      <c r="D7" s="31">
        <v>70776.61</v>
      </c>
      <c r="E7" s="30"/>
      <c r="F7" s="29"/>
      <c r="G7" s="28"/>
      <c r="H7" s="28"/>
    </row>
    <row r="8" spans="1:12" s="23" customFormat="1" ht="21" customHeight="1" x14ac:dyDescent="0.3">
      <c r="A8" s="15" t="s">
        <v>12</v>
      </c>
      <c r="B8" s="31">
        <v>83602.240000000005</v>
      </c>
      <c r="C8" s="31">
        <v>46205.02</v>
      </c>
      <c r="D8" s="31">
        <v>37397.22</v>
      </c>
      <c r="E8" s="30"/>
      <c r="F8" s="29"/>
      <c r="G8" s="28"/>
      <c r="H8" s="28"/>
    </row>
    <row r="9" spans="1:12" s="23" customFormat="1" ht="21" customHeight="1" x14ac:dyDescent="0.3">
      <c r="A9" s="15" t="s">
        <v>11</v>
      </c>
      <c r="B9" s="31">
        <v>94140.01</v>
      </c>
      <c r="C9" s="31">
        <v>59040.99</v>
      </c>
      <c r="D9" s="31">
        <v>35099.019999999997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10</v>
      </c>
      <c r="B10" s="32">
        <f>B11+B12+B13</f>
        <v>61717.2</v>
      </c>
      <c r="C10" s="34">
        <v>37776</v>
      </c>
      <c r="D10" s="32">
        <f>D11+D12+D13</f>
        <v>23940.52</v>
      </c>
      <c r="E10" s="30"/>
      <c r="F10" s="33"/>
      <c r="G10" s="33"/>
      <c r="H10" s="33"/>
    </row>
    <row r="11" spans="1:12" s="3" customFormat="1" ht="21" customHeight="1" x14ac:dyDescent="0.3">
      <c r="A11" s="11" t="s">
        <v>9</v>
      </c>
      <c r="B11" s="31">
        <v>48391.99</v>
      </c>
      <c r="C11" s="31">
        <v>29277.22</v>
      </c>
      <c r="D11" s="31">
        <v>19114.77</v>
      </c>
      <c r="E11" s="30"/>
      <c r="F11" s="29"/>
      <c r="G11" s="28"/>
      <c r="H11" s="28"/>
    </row>
    <row r="12" spans="1:12" s="3" customFormat="1" ht="21" customHeight="1" x14ac:dyDescent="0.3">
      <c r="A12" s="11" t="s">
        <v>8</v>
      </c>
      <c r="B12" s="31">
        <v>12584.24</v>
      </c>
      <c r="C12" s="31">
        <v>8499.4699999999993</v>
      </c>
      <c r="D12" s="31">
        <v>4084.78</v>
      </c>
      <c r="E12" s="30"/>
      <c r="F12" s="29"/>
      <c r="G12" s="28"/>
      <c r="H12" s="28"/>
    </row>
    <row r="13" spans="1:12" s="3" customFormat="1" ht="21" customHeight="1" x14ac:dyDescent="0.3">
      <c r="A13" s="13" t="s">
        <v>7</v>
      </c>
      <c r="B13" s="26">
        <v>740.97</v>
      </c>
      <c r="C13" s="26" t="s">
        <v>17</v>
      </c>
      <c r="D13" s="26">
        <v>740.97</v>
      </c>
      <c r="E13" s="30"/>
      <c r="F13" s="29"/>
      <c r="G13" s="28"/>
      <c r="H13" s="28"/>
    </row>
    <row r="14" spans="1:12" s="3" customFormat="1" ht="21" customHeight="1" x14ac:dyDescent="0.3">
      <c r="A14" s="3" t="s">
        <v>6</v>
      </c>
      <c r="B14" s="32">
        <f>B15+B16+B17</f>
        <v>82821.8</v>
      </c>
      <c r="C14" s="32">
        <f>C15+C16+C17</f>
        <v>38351.100000000006</v>
      </c>
      <c r="D14" s="32">
        <f>D15+D16+D17</f>
        <v>44470.700000000004</v>
      </c>
      <c r="E14" s="30"/>
    </row>
    <row r="15" spans="1:12" s="23" customFormat="1" ht="21" customHeight="1" x14ac:dyDescent="0.3">
      <c r="A15" s="13" t="s">
        <v>5</v>
      </c>
      <c r="B15" s="31">
        <v>58189.69</v>
      </c>
      <c r="C15" s="31">
        <v>26849.18</v>
      </c>
      <c r="D15" s="31">
        <v>31340.5</v>
      </c>
      <c r="E15" s="30"/>
      <c r="F15" s="29"/>
      <c r="G15" s="28"/>
      <c r="H15" s="28"/>
    </row>
    <row r="16" spans="1:12" s="23" customFormat="1" ht="21" customHeight="1" x14ac:dyDescent="0.3">
      <c r="A16" s="13" t="s">
        <v>4</v>
      </c>
      <c r="B16" s="31">
        <v>17732.580000000002</v>
      </c>
      <c r="C16" s="31">
        <v>9719.94</v>
      </c>
      <c r="D16" s="31">
        <v>8012.65</v>
      </c>
      <c r="E16" s="30"/>
      <c r="F16" s="29"/>
      <c r="G16" s="29"/>
      <c r="H16" s="29"/>
    </row>
    <row r="17" spans="1:11" s="23" customFormat="1" ht="21" customHeight="1" x14ac:dyDescent="0.3">
      <c r="A17" s="13" t="s">
        <v>3</v>
      </c>
      <c r="B17" s="31">
        <v>6899.53</v>
      </c>
      <c r="C17" s="31">
        <v>1781.98</v>
      </c>
      <c r="D17" s="31">
        <v>5117.55</v>
      </c>
      <c r="E17" s="30"/>
      <c r="F17" s="29"/>
      <c r="G17" s="28"/>
      <c r="H17" s="28"/>
    </row>
    <row r="18" spans="1:11" s="23" customFormat="1" ht="21" customHeight="1" x14ac:dyDescent="0.3">
      <c r="A18" s="11" t="s">
        <v>2</v>
      </c>
      <c r="B18" s="25" t="s">
        <v>17</v>
      </c>
      <c r="C18" s="25" t="s">
        <v>17</v>
      </c>
      <c r="D18" s="25" t="s">
        <v>17</v>
      </c>
      <c r="E18" s="24"/>
      <c r="F18" s="27"/>
      <c r="G18" s="27"/>
      <c r="H18" s="27"/>
    </row>
    <row r="19" spans="1:11" s="23" customFormat="1" ht="21" customHeight="1" x14ac:dyDescent="0.3">
      <c r="A19" s="11" t="s">
        <v>1</v>
      </c>
      <c r="B19" s="26" t="s">
        <v>17</v>
      </c>
      <c r="C19" s="26" t="s">
        <v>17</v>
      </c>
      <c r="D19" s="25" t="s">
        <v>17</v>
      </c>
      <c r="E19" s="24"/>
      <c r="G19" s="3"/>
      <c r="H19" s="3"/>
      <c r="I19" s="3"/>
      <c r="J19" s="3"/>
      <c r="K19" s="3"/>
    </row>
    <row r="20" spans="1:11" s="3" customFormat="1" ht="21" customHeight="1" x14ac:dyDescent="0.3">
      <c r="B20" s="21"/>
      <c r="C20" s="22" t="s">
        <v>16</v>
      </c>
      <c r="D20" s="21"/>
      <c r="E20" s="16"/>
    </row>
    <row r="21" spans="1:11" s="3" customFormat="1" ht="21" customHeight="1" x14ac:dyDescent="0.3">
      <c r="A21" s="20" t="s">
        <v>15</v>
      </c>
      <c r="B21" s="19">
        <f>B22+B23+B24+B25+B26+B30+B34+B35</f>
        <v>100.00000000000001</v>
      </c>
      <c r="C21" s="19">
        <f>C22+C23+C24+C25+C26+C30+C34+C35</f>
        <v>99.999733899379507</v>
      </c>
      <c r="D21" s="19">
        <f>D22+D23+D24+D25+D26+D30+D34+D35</f>
        <v>100.00000924134815</v>
      </c>
      <c r="E21" s="16"/>
    </row>
    <row r="22" spans="1:11" s="3" customFormat="1" ht="27.95" customHeight="1" x14ac:dyDescent="0.3">
      <c r="A22" s="18" t="s">
        <v>14</v>
      </c>
      <c r="B22" s="12">
        <f>(B6/$B$5)*100</f>
        <v>2.098076585329093</v>
      </c>
      <c r="C22" s="12">
        <f>(C6/$C$5)*100</f>
        <v>2.0232787136742281</v>
      </c>
      <c r="D22" s="12">
        <f>(D6/$D$5)*100</f>
        <v>2.1876997286370528</v>
      </c>
      <c r="E22" s="4"/>
    </row>
    <row r="23" spans="1:11" s="3" customFormat="1" ht="21" customHeight="1" x14ac:dyDescent="0.3">
      <c r="A23" s="3" t="s">
        <v>13</v>
      </c>
      <c r="B23" s="12">
        <f>(B7/$B$5)*100</f>
        <v>30.155792583879084</v>
      </c>
      <c r="C23" s="12">
        <f>(C7/$C$5)*100</f>
        <v>28.029357917328401</v>
      </c>
      <c r="D23" s="12">
        <f>(D7/$D$5)*100</f>
        <v>32.703564720672858</v>
      </c>
      <c r="E23" s="17"/>
      <c r="G23" s="16"/>
    </row>
    <row r="24" spans="1:11" s="3" customFormat="1" ht="21" customHeight="1" x14ac:dyDescent="0.3">
      <c r="A24" s="15" t="s">
        <v>12</v>
      </c>
      <c r="B24" s="12">
        <f>(B8/$B$5)*100</f>
        <v>17.573868441888131</v>
      </c>
      <c r="C24" s="12">
        <f>(C8/$C$5)*100</f>
        <v>17.819107960531184</v>
      </c>
      <c r="D24" s="12">
        <f>(D8/$D$5)*100</f>
        <v>17.280036507021759</v>
      </c>
      <c r="E24" s="4"/>
    </row>
    <row r="25" spans="1:11" s="3" customFormat="1" ht="21" customHeight="1" x14ac:dyDescent="0.3">
      <c r="A25" s="15" t="s">
        <v>11</v>
      </c>
      <c r="B25" s="12">
        <f>(B9/$B$5)*100</f>
        <v>19.788993104228219</v>
      </c>
      <c r="C25" s="12">
        <f>(C9/$C$5)*100</f>
        <v>22.769339238607451</v>
      </c>
      <c r="D25" s="12">
        <f>(D9/$D$5)*100</f>
        <v>16.218113190250154</v>
      </c>
    </row>
    <row r="26" spans="1:11" s="3" customFormat="1" ht="21" customHeight="1" x14ac:dyDescent="0.3">
      <c r="A26" s="3" t="s">
        <v>10</v>
      </c>
      <c r="B26" s="12">
        <f>(B10/$B$5)*100</f>
        <v>12.973455656232391</v>
      </c>
      <c r="C26" s="12">
        <f>(C10/$C$5)*100</f>
        <v>14.568430493418811</v>
      </c>
      <c r="D26" s="12">
        <f>(D10/$D$5)*100</f>
        <v>11.062134019509594</v>
      </c>
    </row>
    <row r="27" spans="1:11" s="3" customFormat="1" ht="21" customHeight="1" x14ac:dyDescent="0.3">
      <c r="A27" s="11" t="s">
        <v>9</v>
      </c>
      <c r="B27" s="12">
        <f>(B11/$B$5)*100</f>
        <v>10.172388513766686</v>
      </c>
      <c r="C27" s="12">
        <f>(C11/$C$5)*100</f>
        <v>11.290849867919608</v>
      </c>
      <c r="D27" s="12">
        <f>(D11/$D$5)*100</f>
        <v>8.8323122259709237</v>
      </c>
    </row>
    <row r="28" spans="1:11" s="3" customFormat="1" ht="21" customHeight="1" x14ac:dyDescent="0.3">
      <c r="A28" s="11" t="s">
        <v>8</v>
      </c>
      <c r="B28" s="12">
        <f>(B12/$B$5)*100</f>
        <v>2.6453092429239486</v>
      </c>
      <c r="C28" s="12">
        <f>(C12/$C$5)*100</f>
        <v>3.2778467261197153</v>
      </c>
      <c r="D28" s="12">
        <f>(D12/$D$5)*100</f>
        <v>1.8874437063276988</v>
      </c>
    </row>
    <row r="29" spans="1:11" s="3" customFormat="1" ht="21" customHeight="1" x14ac:dyDescent="0.3">
      <c r="A29" s="13" t="s">
        <v>7</v>
      </c>
      <c r="B29" s="14">
        <f>(B13/$B$5)*100</f>
        <v>0.15575789954175684</v>
      </c>
      <c r="C29" s="10">
        <v>0</v>
      </c>
      <c r="D29" s="14">
        <f>(D13/$D$5)*100</f>
        <v>0.34237808721097218</v>
      </c>
    </row>
    <row r="30" spans="1:11" s="3" customFormat="1" ht="21" customHeight="1" x14ac:dyDescent="0.3">
      <c r="A30" s="3" t="s">
        <v>6</v>
      </c>
      <c r="B30" s="12">
        <f>(B14/$B$5)*100</f>
        <v>17.409813628443089</v>
      </c>
      <c r="C30" s="12">
        <f>(C14/$C$5)*100</f>
        <v>14.790219575819416</v>
      </c>
      <c r="D30" s="12">
        <f>(D14/$D$5)*100</f>
        <v>20.548461075256736</v>
      </c>
    </row>
    <row r="31" spans="1:11" s="3" customFormat="1" ht="21" customHeight="1" x14ac:dyDescent="0.3">
      <c r="A31" s="13" t="s">
        <v>5</v>
      </c>
      <c r="B31" s="12">
        <f>(B15/$B$5)*100</f>
        <v>12.231944463859499</v>
      </c>
      <c r="C31" s="12">
        <f>(C15/$C$5)*100</f>
        <v>10.354468780053221</v>
      </c>
      <c r="D31" s="12">
        <f>(D15/$D$5)*100</f>
        <v>14.4814235964148</v>
      </c>
    </row>
    <row r="32" spans="1:11" s="3" customFormat="1" ht="21" customHeight="1" x14ac:dyDescent="0.3">
      <c r="A32" s="13" t="s">
        <v>4</v>
      </c>
      <c r="B32" s="12">
        <f>(B16/$B$5)*100</f>
        <v>3.7275320380800392</v>
      </c>
      <c r="C32" s="12">
        <f>(C16/$C$5)*100</f>
        <v>3.7485247323750857</v>
      </c>
      <c r="D32" s="12">
        <f>(D16/$D$5)*100</f>
        <v>3.7023844156861898</v>
      </c>
    </row>
    <row r="33" spans="1:4" s="3" customFormat="1" ht="21" customHeight="1" x14ac:dyDescent="0.3">
      <c r="A33" s="13" t="s">
        <v>3</v>
      </c>
      <c r="B33" s="12">
        <f>(B17/$B$5)*100</f>
        <v>1.450337126503553</v>
      </c>
      <c r="C33" s="12">
        <f>(C17/$C$5)*100</f>
        <v>0.68722606339110681</v>
      </c>
      <c r="D33" s="12">
        <f>(D17/$D$5)*100</f>
        <v>2.364653063155743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0</v>
      </c>
      <c r="B37" s="4"/>
    </row>
  </sheetData>
  <pageMargins left="0.78740157480314965" right="0.43307086614173229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2016-11-16T03:46:58Z</dcterms:created>
  <dcterms:modified xsi:type="dcterms:W3CDTF">2016-11-16T03:47:22Z</dcterms:modified>
</cp:coreProperties>
</file>