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ma1_57 tab 2" sheetId="12" r:id="rId1"/>
  </sheets>
  <calcPr calcId="125725"/>
</workbook>
</file>

<file path=xl/calcChain.xml><?xml version="1.0" encoding="utf-8"?>
<calcChain xmlns="http://schemas.openxmlformats.org/spreadsheetml/2006/main">
  <c r="H9" i="12"/>
  <c r="L9"/>
  <c r="H10"/>
  <c r="L10"/>
  <c r="H11"/>
  <c r="L11"/>
</calcChain>
</file>

<file path=xl/sharedStrings.xml><?xml version="1.0" encoding="utf-8"?>
<sst xmlns="http://schemas.openxmlformats.org/spreadsheetml/2006/main" count="35" uniqueCount="25">
  <si>
    <t xml:space="preserve">       หญิง                        </t>
  </si>
  <si>
    <t xml:space="preserve">       ชาย                         </t>
  </si>
  <si>
    <t>อื่น ๆ</t>
  </si>
  <si>
    <t>รวม</t>
  </si>
  <si>
    <t>-</t>
  </si>
  <si>
    <t xml:space="preserve">  แพร่                             </t>
  </si>
  <si>
    <t xml:space="preserve">  รวมภาค                          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</si>
  <si>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</si>
  <si>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</si>
  <si>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</si>
  <si>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</si>
  <si>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</si>
  <si>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</si>
  <si>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</si>
  <si>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</si>
  <si>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</si>
  <si>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</si>
  <si>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</si>
  <si>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</si>
  <si>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</si>
  <si>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</si>
  <si>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</si>
  <si>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</si>
  <si>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>จังหวัดและเพศ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</si>
  <si>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 MA.157 (ธ.ค.56-ก.พ.57)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</si>
</sst>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0" xfId="3" applyFont="1"/>
    <xf numFmtId="3" fontId="6" fillId="0" borderId="1" xfId="3" applyNumberFormat="1" applyFont="1" applyBorder="1" applyAlignment="1">
      <alignment horizontal="right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4" fillId="0" borderId="0" xfId="3" applyFont="1"/>
    <xf numFmtId="0" fontId="2" fillId="0" borderId="4" xfId="3" applyFont="1" applyBorder="1"/>
    <xf numFmtId="0" fontId="2" fillId="0" borderId="6" xfId="3" applyFont="1" applyBorder="1"/>
    <xf numFmtId="0" fontId="3" fillId="0" borderId="2" xfId="3" applyFont="1" applyBorder="1" applyAlignment="1">
      <alignment horizontal="center"/>
    </xf>
    <xf numFmtId="0" fontId="6" fillId="0" borderId="0" xfId="3" applyFont="1"/>
    <xf numFmtId="0" fontId="7" fillId="0" borderId="0" xfId="3" applyFont="1"/>
    <xf numFmtId="0" fontId="4" fillId="0" borderId="0" xfId="3" applyFont="1" applyAlignment="1">
      <alignment vertical="center"/>
    </xf>
    <xf numFmtId="3" fontId="6" fillId="0" borderId="5" xfId="3" applyNumberFormat="1" applyFont="1" applyBorder="1" applyAlignment="1">
      <alignment horizontal="right"/>
    </xf>
    <xf numFmtId="3" fontId="8" fillId="2" borderId="2" xfId="3" applyNumberFormat="1" applyFont="1" applyFill="1" applyBorder="1" applyAlignment="1">
      <alignment horizontal="right"/>
    </xf>
    <xf numFmtId="3" fontId="6" fillId="0" borderId="7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3" fontId="8" fillId="2" borderId="7" xfId="3" applyNumberFormat="1" applyFont="1" applyFill="1" applyBorder="1" applyAlignment="1">
      <alignment horizontal="right"/>
    </xf>
    <xf numFmtId="0" fontId="3" fillId="2" borderId="6" xfId="3" applyFont="1" applyFill="1" applyBorder="1"/>
    <xf numFmtId="3" fontId="8" fillId="0" borderId="0" xfId="3" applyNumberFormat="1" applyFont="1" applyAlignment="1">
      <alignment horizontal="right"/>
    </xf>
  </cellXfs>
  <cellStyles count="4">
    <cellStyle name="เครื่องหมายจุลภาค 2" xfId="2"/>
    <cellStyle name="ปกติ" xfId="0" builtinId="0"/>
    <cellStyle name="ปกติ 2" xfId="1"/>
    <cellStyle name="ปกติ 2 2" xfId="3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/>
  </sheetViews>
  <sheetFormatPr defaultRowHeight="18.75"/>
  <cols>
    <col min="1" max="1" width="12.5" style="11" customWidth="1"/>
    <col min="2" max="3" width="9.5" style="11" customWidth="1"/>
    <col min="4" max="4" width="8.875" style="11" customWidth="1"/>
    <col min="5" max="5" width="9.875" style="11" customWidth="1"/>
    <col min="6" max="6" width="9.25" style="11" bestFit="1" customWidth="1"/>
    <col min="7" max="7" width="9.375" style="11" bestFit="1" customWidth="1"/>
    <col min="8" max="8" width="9.375" style="11" customWidth="1"/>
    <col min="9" max="9" width="8.25" style="11" bestFit="1" customWidth="1"/>
    <col min="10" max="12" width="8.75" style="11" customWidth="1"/>
    <col min="13" max="13" width="8.875" style="11" customWidth="1"/>
    <col min="14" max="14" width="10" style="11" bestFit="1" customWidth="1"/>
    <col min="15" max="15" width="8.5" style="11" customWidth="1"/>
    <col min="16" max="16" width="7" style="11" customWidth="1"/>
    <col min="17" max="17" width="9" style="11"/>
    <col min="18" max="18" width="5" style="1" customWidth="1"/>
    <col min="19" max="16384" width="9" style="1"/>
  </cols>
  <sheetData>
    <row r="1" spans="1:17" ht="30" customHeight="1">
      <c r="A1" s="13" t="s">
        <v>24</v>
      </c>
    </row>
    <row r="2" spans="1:17" s="12" customFormat="1" ht="9" customHeight="1">
      <c r="A2" s="7"/>
    </row>
    <row r="3" spans="1:17" s="4" customFormat="1" ht="22.5" customHeight="1">
      <c r="A3" s="6"/>
      <c r="B3" s="6"/>
      <c r="C3" s="6"/>
      <c r="D3" s="6" t="s">
        <v>7</v>
      </c>
      <c r="E3" s="6" t="s">
        <v>8</v>
      </c>
      <c r="F3" s="6" t="s">
        <v>9</v>
      </c>
      <c r="G3" s="6" t="s">
        <v>10</v>
      </c>
      <c r="H3" s="6"/>
      <c r="I3" s="10"/>
      <c r="J3" s="10" t="s">
        <v>11</v>
      </c>
      <c r="K3" s="10"/>
      <c r="L3" s="10"/>
      <c r="M3" s="10"/>
      <c r="N3" s="10" t="s">
        <v>12</v>
      </c>
      <c r="O3" s="10"/>
      <c r="P3" s="6"/>
      <c r="Q3" s="6"/>
    </row>
    <row r="4" spans="1:17" s="4" customFormat="1" ht="22.5" customHeight="1">
      <c r="A4" s="4" t="s">
        <v>23</v>
      </c>
      <c r="B4" s="4" t="s">
        <v>3</v>
      </c>
      <c r="D4" s="4" t="s">
        <v>13</v>
      </c>
      <c r="E4" s="4" t="s">
        <v>14</v>
      </c>
      <c r="F4" s="4" t="s">
        <v>15</v>
      </c>
      <c r="G4" s="4" t="s">
        <v>16</v>
      </c>
      <c r="I4" s="4" t="s">
        <v>17</v>
      </c>
      <c r="J4" s="4" t="s">
        <v>18</v>
      </c>
      <c r="K4" s="4" t="s">
        <v>19</v>
      </c>
      <c r="M4" s="4" t="s">
        <v>20</v>
      </c>
      <c r="N4" s="4" t="s">
        <v>21</v>
      </c>
      <c r="O4" s="4" t="s">
        <v>19</v>
      </c>
      <c r="P4" s="4" t="s">
        <v>2</v>
      </c>
      <c r="Q4" s="4" t="s">
        <v>22</v>
      </c>
    </row>
    <row r="5" spans="1:17" s="4" customFormat="1" ht="22.5" customHeight="1">
      <c r="A5" s="5"/>
      <c r="B5" s="5"/>
      <c r="C5" s="5"/>
      <c r="D5" s="5"/>
      <c r="E5" s="5"/>
      <c r="F5" s="5"/>
      <c r="G5" s="5"/>
      <c r="H5" s="5"/>
      <c r="I5" s="5"/>
      <c r="J5" s="5" t="s">
        <v>15</v>
      </c>
      <c r="K5" s="5" t="s">
        <v>13</v>
      </c>
      <c r="L5" s="5"/>
      <c r="M5" s="5"/>
      <c r="N5" s="5"/>
      <c r="O5" s="5" t="s">
        <v>13</v>
      </c>
      <c r="P5" s="5"/>
      <c r="Q5" s="5"/>
    </row>
    <row r="6" spans="1:17" s="3" customFormat="1" ht="30" customHeight="1">
      <c r="A6" s="3" t="s">
        <v>6</v>
      </c>
      <c r="B6" s="20">
        <v>9462971.9900000002</v>
      </c>
      <c r="C6" s="20"/>
      <c r="D6" s="20">
        <v>848260.77</v>
      </c>
      <c r="E6" s="20">
        <v>3083222.19</v>
      </c>
      <c r="F6" s="20">
        <v>1748271.9</v>
      </c>
      <c r="G6" s="20">
        <v>1514346.28</v>
      </c>
      <c r="H6" s="20"/>
      <c r="I6" s="20">
        <v>922756.42</v>
      </c>
      <c r="J6" s="20">
        <v>237172.34</v>
      </c>
      <c r="K6" s="20">
        <v>2563.7600000000002</v>
      </c>
      <c r="L6" s="20"/>
      <c r="M6" s="20">
        <v>616679.53</v>
      </c>
      <c r="N6" s="20">
        <v>303573.53000000003</v>
      </c>
      <c r="O6" s="20">
        <v>170372.62</v>
      </c>
      <c r="P6" s="20">
        <v>11931.03</v>
      </c>
      <c r="Q6" s="20">
        <v>3821.63</v>
      </c>
    </row>
    <row r="7" spans="1:17" s="3" customFormat="1" ht="21.75" customHeight="1">
      <c r="A7" s="3" t="s">
        <v>1</v>
      </c>
      <c r="B7" s="20">
        <v>4572636.99</v>
      </c>
      <c r="C7" s="20"/>
      <c r="D7" s="20">
        <v>302277.76000000001</v>
      </c>
      <c r="E7" s="20">
        <v>1406570.27</v>
      </c>
      <c r="F7" s="20">
        <v>907631.84</v>
      </c>
      <c r="G7" s="20">
        <v>824651.46</v>
      </c>
      <c r="H7" s="20"/>
      <c r="I7" s="20">
        <v>473649.72</v>
      </c>
      <c r="J7" s="20">
        <v>131845.79999999999</v>
      </c>
      <c r="K7" s="20">
        <v>1767.45</v>
      </c>
      <c r="L7" s="20"/>
      <c r="M7" s="20">
        <v>282514.15000000002</v>
      </c>
      <c r="N7" s="20">
        <v>170649.98</v>
      </c>
      <c r="O7" s="20">
        <v>62327.77</v>
      </c>
      <c r="P7" s="20">
        <v>5326.49</v>
      </c>
      <c r="Q7" s="20">
        <v>3424.3</v>
      </c>
    </row>
    <row r="8" spans="1:17" s="3" customFormat="1" ht="21.75" customHeight="1">
      <c r="A8" s="3" t="s">
        <v>0</v>
      </c>
      <c r="B8" s="20">
        <v>4890335</v>
      </c>
      <c r="C8" s="20"/>
      <c r="D8" s="20">
        <v>545983.01</v>
      </c>
      <c r="E8" s="20">
        <v>1676651.92</v>
      </c>
      <c r="F8" s="20">
        <v>840640.06</v>
      </c>
      <c r="G8" s="20">
        <v>689694.81</v>
      </c>
      <c r="H8" s="20"/>
      <c r="I8" s="20">
        <v>449106.7</v>
      </c>
      <c r="J8" s="20">
        <v>105326.54</v>
      </c>
      <c r="K8" s="20">
        <v>796.31</v>
      </c>
      <c r="L8" s="20"/>
      <c r="M8" s="20">
        <v>334165.38</v>
      </c>
      <c r="N8" s="20">
        <v>132923.54999999999</v>
      </c>
      <c r="O8" s="20">
        <v>108044.85</v>
      </c>
      <c r="P8" s="20">
        <v>6604.54</v>
      </c>
      <c r="Q8" s="20">
        <v>397.33</v>
      </c>
    </row>
    <row r="9" spans="1:17" s="3" customFormat="1" ht="22.5" customHeight="1">
      <c r="A9" s="19" t="s">
        <v>5</v>
      </c>
      <c r="B9" s="15">
        <v>359629</v>
      </c>
      <c r="C9" s="15"/>
      <c r="D9" s="15">
        <v>13848.37</v>
      </c>
      <c r="E9" s="15">
        <v>142195.84</v>
      </c>
      <c r="F9" s="15">
        <v>58463.07</v>
      </c>
      <c r="G9" s="15">
        <v>51062.35</v>
      </c>
      <c r="H9" s="15">
        <f>SUM(I9:K9)</f>
        <v>49668.899999999994</v>
      </c>
      <c r="I9" s="15">
        <v>37247.129999999997</v>
      </c>
      <c r="J9" s="15">
        <v>12136.8</v>
      </c>
      <c r="K9" s="15">
        <v>284.97000000000003</v>
      </c>
      <c r="L9" s="15">
        <f>SUM(M9:O9)</f>
        <v>44273.53</v>
      </c>
      <c r="M9" s="15">
        <v>24071.96</v>
      </c>
      <c r="N9" s="15">
        <v>14348.16</v>
      </c>
      <c r="O9" s="15">
        <v>5853.41</v>
      </c>
      <c r="P9" s="15" t="s">
        <v>4</v>
      </c>
      <c r="Q9" s="18">
        <v>116.94</v>
      </c>
    </row>
    <row r="10" spans="1:17" ht="21" customHeight="1">
      <c r="A10" s="9" t="s">
        <v>1</v>
      </c>
      <c r="B10" s="17">
        <v>172540</v>
      </c>
      <c r="C10" s="17"/>
      <c r="D10" s="17">
        <v>4623.21</v>
      </c>
      <c r="E10" s="17">
        <v>63934.38</v>
      </c>
      <c r="F10" s="17">
        <v>28231.48</v>
      </c>
      <c r="G10" s="17">
        <v>27908.75</v>
      </c>
      <c r="H10" s="15">
        <f>SUM(I10:K10)</f>
        <v>28979.800000000003</v>
      </c>
      <c r="I10" s="17">
        <v>21803.52</v>
      </c>
      <c r="J10" s="17">
        <v>6891.31</v>
      </c>
      <c r="K10" s="17">
        <v>284.97000000000003</v>
      </c>
      <c r="L10" s="15">
        <f>SUM(M10:O10)</f>
        <v>18745.439999999999</v>
      </c>
      <c r="M10" s="17">
        <v>11032.32</v>
      </c>
      <c r="N10" s="17">
        <v>6097.42</v>
      </c>
      <c r="O10" s="17">
        <v>1615.7</v>
      </c>
      <c r="P10" s="17" t="s">
        <v>4</v>
      </c>
      <c r="Q10" s="16">
        <v>116.94</v>
      </c>
    </row>
    <row r="11" spans="1:17" ht="21" customHeight="1">
      <c r="A11" s="8" t="s">
        <v>0</v>
      </c>
      <c r="B11" s="2">
        <v>187089</v>
      </c>
      <c r="C11" s="2"/>
      <c r="D11" s="2">
        <v>9225.16</v>
      </c>
      <c r="E11" s="2">
        <v>78261.460000000006</v>
      </c>
      <c r="F11" s="2">
        <v>30231.59</v>
      </c>
      <c r="G11" s="2">
        <v>23153.599999999999</v>
      </c>
      <c r="H11" s="15">
        <f>SUM(I11:K11)</f>
        <v>20689.099999999999</v>
      </c>
      <c r="I11" s="2">
        <v>15443.61</v>
      </c>
      <c r="J11" s="2">
        <v>5245.49</v>
      </c>
      <c r="K11" s="2" t="s">
        <v>4</v>
      </c>
      <c r="L11" s="15">
        <f>SUM(M11:O11)</f>
        <v>25528.1</v>
      </c>
      <c r="M11" s="2">
        <v>13039.65</v>
      </c>
      <c r="N11" s="2">
        <v>8250.74</v>
      </c>
      <c r="O11" s="2">
        <v>4237.71</v>
      </c>
      <c r="P11" s="2" t="s">
        <v>4</v>
      </c>
      <c r="Q11" s="14" t="s">
        <v>4</v>
      </c>
    </row>
  </sheetData>
  <printOptions horizontalCentered="1"/>
  <pageMargins left="0.35433070866141736" right="0.35433070866141736" top="0.83" bottom="0.25" header="0.51181102362204722" footer="0.51181102362204722"/>
  <pageSetup paperSize="9" firstPageNumber="6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ma1_57 tab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2014-06-06T06:35:07Z</cp:lastPrinted>
  <dcterms:created xsi:type="dcterms:W3CDTF">2014-06-06T06:33:09Z</dcterms:created>
  <dcterms:modified xsi:type="dcterms:W3CDTF">2014-06-06T06:49:56Z</dcterms:modified>
</cp:coreProperties>
</file>