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260" windowHeight="8010"/>
  </bookViews>
  <sheets>
    <sheet name="table3" sheetId="1" r:id="rId1"/>
  </sheets>
  <definedNames>
    <definedName name="_xlnm.Print_Area" localSheetId="0">table3!$A$1:$D$38</definedName>
  </definedNames>
  <calcPr calcId="124519"/>
</workbook>
</file>

<file path=xl/calcChain.xml><?xml version="1.0" encoding="utf-8"?>
<calcChain xmlns="http://schemas.openxmlformats.org/spreadsheetml/2006/main">
  <c r="D22" i="1"/>
  <c r="C22"/>
  <c r="B22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D29"/>
  <c r="B30"/>
  <c r="C30"/>
  <c r="D30"/>
  <c r="B31"/>
  <c r="C31"/>
  <c r="D31"/>
  <c r="B32"/>
  <c r="C32"/>
  <c r="D32"/>
  <c r="B33"/>
  <c r="C33"/>
  <c r="D33"/>
  <c r="B34"/>
  <c r="C34"/>
  <c r="D34"/>
  <c r="D35"/>
  <c r="D14"/>
  <c r="C14"/>
  <c r="B14"/>
  <c r="B10"/>
  <c r="D10"/>
  <c r="C10"/>
  <c r="D21" l="1"/>
  <c r="C21"/>
  <c r="B21"/>
</calcChain>
</file>

<file path=xl/sharedStrings.xml><?xml version="1.0" encoding="utf-8"?>
<sst xmlns="http://schemas.openxmlformats.org/spreadsheetml/2006/main" count="43" uniqueCount="25">
  <si>
    <t>- 10 -</t>
  </si>
  <si>
    <t>ตาราง 3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</si>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</sst>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5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right"/>
    </xf>
    <xf numFmtId="188" fontId="2" fillId="0" borderId="0" xfId="0" quotePrefix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E19" sqref="E19"/>
    </sheetView>
  </sheetViews>
  <sheetFormatPr defaultColWidth="18.5703125" defaultRowHeight="21"/>
  <cols>
    <col min="1" max="1" width="35.7109375" style="2" customWidth="1"/>
    <col min="2" max="4" width="16.140625" style="19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3.25">
      <c r="A1" s="29" t="s">
        <v>0</v>
      </c>
      <c r="B1" s="29"/>
      <c r="C1" s="29"/>
      <c r="D1" s="29"/>
    </row>
    <row r="2" spans="1:9" s="2" customFormat="1">
      <c r="A2" s="30" t="s">
        <v>1</v>
      </c>
      <c r="B2" s="30"/>
      <c r="C2" s="30"/>
      <c r="D2" s="30"/>
    </row>
    <row r="3" spans="1:9" s="2" customFormat="1">
      <c r="A3" s="3" t="s">
        <v>2</v>
      </c>
      <c r="B3" s="4" t="s">
        <v>3</v>
      </c>
      <c r="C3" s="4" t="s">
        <v>4</v>
      </c>
      <c r="D3" s="4" t="s">
        <v>5</v>
      </c>
      <c r="H3" s="5"/>
    </row>
    <row r="4" spans="1:9" s="2" customFormat="1" ht="21.75" customHeight="1">
      <c r="A4" s="6"/>
      <c r="B4" s="31" t="s">
        <v>6</v>
      </c>
      <c r="C4" s="31"/>
      <c r="D4" s="31"/>
      <c r="E4" s="6"/>
      <c r="F4" s="6"/>
    </row>
    <row r="5" spans="1:9">
      <c r="A5" s="7" t="s">
        <v>7</v>
      </c>
      <c r="B5" s="20">
        <v>442749.48</v>
      </c>
      <c r="C5" s="20">
        <v>247890.08</v>
      </c>
      <c r="D5" s="20">
        <v>194859.4</v>
      </c>
      <c r="E5" s="24"/>
      <c r="F5" s="25"/>
      <c r="G5" s="23"/>
      <c r="H5" s="23"/>
      <c r="I5" s="23"/>
    </row>
    <row r="6" spans="1:9">
      <c r="A6" s="1" t="s">
        <v>8</v>
      </c>
      <c r="B6" s="21">
        <v>12409.08</v>
      </c>
      <c r="C6" s="21">
        <v>6570.41</v>
      </c>
      <c r="D6" s="21">
        <v>5838.68</v>
      </c>
      <c r="E6" s="24"/>
      <c r="F6" s="25"/>
    </row>
    <row r="7" spans="1:9">
      <c r="A7" s="1" t="s">
        <v>9</v>
      </c>
      <c r="B7" s="21">
        <v>104214.31</v>
      </c>
      <c r="C7" s="21">
        <v>56747.86</v>
      </c>
      <c r="D7" s="21">
        <v>47466.45</v>
      </c>
      <c r="E7" s="24"/>
      <c r="F7" s="25"/>
    </row>
    <row r="8" spans="1:9">
      <c r="A8" s="10" t="s">
        <v>10</v>
      </c>
      <c r="B8" s="21">
        <v>154762.6</v>
      </c>
      <c r="C8" s="21">
        <v>86650.71</v>
      </c>
      <c r="D8" s="21">
        <v>68111.88</v>
      </c>
      <c r="E8" s="24"/>
      <c r="F8" s="25"/>
    </row>
    <row r="9" spans="1:9">
      <c r="A9" s="10" t="s">
        <v>11</v>
      </c>
      <c r="B9" s="21">
        <v>86024.83</v>
      </c>
      <c r="C9" s="21">
        <v>53975.63</v>
      </c>
      <c r="D9" s="21">
        <v>32049.200000000001</v>
      </c>
      <c r="E9" s="24"/>
      <c r="F9" s="25"/>
    </row>
    <row r="10" spans="1:9">
      <c r="A10" s="1" t="s">
        <v>12</v>
      </c>
      <c r="B10" s="11">
        <f>SUM(B11:B13)</f>
        <v>50020.54</v>
      </c>
      <c r="C10" s="11">
        <f>SUM(C11:C13)</f>
        <v>27172.04</v>
      </c>
      <c r="D10" s="11">
        <f>SUM(D11:D13)</f>
        <v>22848.5</v>
      </c>
      <c r="E10" s="1"/>
      <c r="F10" s="25"/>
    </row>
    <row r="11" spans="1:9">
      <c r="A11" s="10" t="s">
        <v>13</v>
      </c>
      <c r="B11" s="21">
        <v>40686.79</v>
      </c>
      <c r="C11" s="21">
        <v>22350.31</v>
      </c>
      <c r="D11" s="21">
        <v>18336.48</v>
      </c>
      <c r="E11" s="1"/>
      <c r="F11" s="25"/>
    </row>
    <row r="12" spans="1:9">
      <c r="A12" s="10" t="s">
        <v>14</v>
      </c>
      <c r="B12" s="21">
        <v>9228.5</v>
      </c>
      <c r="C12" s="21">
        <v>4716.4799999999996</v>
      </c>
      <c r="D12" s="21">
        <v>4512.0200000000004</v>
      </c>
      <c r="F12" s="22"/>
    </row>
    <row r="13" spans="1:9">
      <c r="A13" s="12" t="s">
        <v>15</v>
      </c>
      <c r="B13" s="21">
        <v>105.25</v>
      </c>
      <c r="C13" s="21">
        <v>105.25</v>
      </c>
      <c r="D13" s="26">
        <v>0</v>
      </c>
      <c r="F13" s="22"/>
    </row>
    <row r="14" spans="1:9">
      <c r="A14" s="1" t="s">
        <v>16</v>
      </c>
      <c r="B14" s="11">
        <f>B15+B16+B17</f>
        <v>35282.78</v>
      </c>
      <c r="C14" s="11">
        <f>C15+C16+C17</f>
        <v>16738.09</v>
      </c>
      <c r="D14" s="11">
        <f>D15+D16+D17</f>
        <v>18544.68</v>
      </c>
      <c r="F14" s="22"/>
    </row>
    <row r="15" spans="1:9">
      <c r="A15" s="12" t="s">
        <v>17</v>
      </c>
      <c r="B15" s="21">
        <v>12290.92</v>
      </c>
      <c r="C15" s="21">
        <v>3973.72</v>
      </c>
      <c r="D15" s="21">
        <v>8317.19</v>
      </c>
      <c r="F15" s="22"/>
    </row>
    <row r="16" spans="1:9">
      <c r="A16" s="12" t="s">
        <v>18</v>
      </c>
      <c r="B16" s="21">
        <v>15278.49</v>
      </c>
      <c r="C16" s="21">
        <v>9312.81</v>
      </c>
      <c r="D16" s="21">
        <v>5965.69</v>
      </c>
      <c r="F16" s="22"/>
    </row>
    <row r="17" spans="1:7">
      <c r="A17" s="12" t="s">
        <v>19</v>
      </c>
      <c r="B17" s="21">
        <v>7713.37</v>
      </c>
      <c r="C17" s="21">
        <v>3451.56</v>
      </c>
      <c r="D17" s="21">
        <v>4261.8</v>
      </c>
      <c r="F17" s="22"/>
    </row>
    <row r="18" spans="1:7">
      <c r="A18" s="10" t="s">
        <v>20</v>
      </c>
      <c r="B18" s="26">
        <v>0</v>
      </c>
      <c r="C18" s="26">
        <v>0</v>
      </c>
      <c r="D18" s="26">
        <v>0</v>
      </c>
    </row>
    <row r="19" spans="1:7">
      <c r="A19" s="10" t="s">
        <v>21</v>
      </c>
      <c r="B19" s="9">
        <v>35.340000000000003</v>
      </c>
      <c r="C19" s="9">
        <v>35.340000000000003</v>
      </c>
      <c r="D19" s="26">
        <v>0</v>
      </c>
    </row>
    <row r="20" spans="1:7" ht="21.75" customHeight="1">
      <c r="A20" s="1"/>
      <c r="B20" s="31" t="s">
        <v>22</v>
      </c>
      <c r="C20" s="31"/>
      <c r="D20" s="31"/>
    </row>
    <row r="21" spans="1:7">
      <c r="A21" s="7" t="s">
        <v>7</v>
      </c>
      <c r="B21" s="13">
        <f>B22+B23+B24+B25+B26+B30</f>
        <v>99.992018059513015</v>
      </c>
      <c r="C21" s="13">
        <f>C22+C23+C24+C25+C26+C30</f>
        <v>99.985743681231611</v>
      </c>
      <c r="D21" s="13">
        <f>D22+D23+D24+D25+D26+D30</f>
        <v>99.999994868094632</v>
      </c>
    </row>
    <row r="22" spans="1:7">
      <c r="A22" s="1" t="s">
        <v>8</v>
      </c>
      <c r="B22" s="14">
        <f>(B6/$B$5)*100</f>
        <v>2.8027316937786129</v>
      </c>
      <c r="C22" s="14">
        <f>(C6/$C$5)*100</f>
        <v>2.6505336558848991</v>
      </c>
      <c r="D22" s="14">
        <f>(D6/$D$5)*100</f>
        <v>2.9963553208108005</v>
      </c>
      <c r="E22" s="15"/>
      <c r="F22" s="15"/>
      <c r="G22" s="15"/>
    </row>
    <row r="23" spans="1:7">
      <c r="A23" s="1" t="s">
        <v>9</v>
      </c>
      <c r="B23" s="14">
        <f t="shared" ref="B23:B35" si="0">(B7/$B$5)*100</f>
        <v>23.537985860536754</v>
      </c>
      <c r="C23" s="14">
        <f t="shared" ref="C23:C35" si="1">(C7/$C$5)*100</f>
        <v>22.89234809234803</v>
      </c>
      <c r="D23" s="14">
        <f t="shared" ref="D23:D35" si="2">(D7/$D$5)*100</f>
        <v>24.359332934413221</v>
      </c>
      <c r="E23" s="15"/>
      <c r="F23" s="15"/>
      <c r="G23" s="15"/>
    </row>
    <row r="24" spans="1:7">
      <c r="A24" s="10" t="s">
        <v>10</v>
      </c>
      <c r="B24" s="14">
        <f t="shared" si="0"/>
        <v>34.954891420764625</v>
      </c>
      <c r="C24" s="14">
        <f t="shared" si="1"/>
        <v>34.955295508396304</v>
      </c>
      <c r="D24" s="14">
        <f t="shared" si="2"/>
        <v>34.954372229412591</v>
      </c>
      <c r="E24" s="15"/>
      <c r="F24" s="15"/>
      <c r="G24" s="15"/>
    </row>
    <row r="25" spans="1:7">
      <c r="A25" s="10" t="s">
        <v>11</v>
      </c>
      <c r="B25" s="14">
        <f t="shared" si="0"/>
        <v>19.4296851573942</v>
      </c>
      <c r="C25" s="14">
        <f t="shared" si="1"/>
        <v>21.774017742057286</v>
      </c>
      <c r="D25" s="14">
        <f t="shared" si="2"/>
        <v>16.447346137779341</v>
      </c>
      <c r="E25" s="15"/>
      <c r="F25" s="15"/>
      <c r="G25" s="15"/>
    </row>
    <row r="26" spans="1:7">
      <c r="A26" s="1" t="s">
        <v>12</v>
      </c>
      <c r="B26" s="14">
        <f t="shared" si="0"/>
        <v>11.297707227120855</v>
      </c>
      <c r="C26" s="14">
        <f t="shared" si="1"/>
        <v>10.96132608452908</v>
      </c>
      <c r="D26" s="14">
        <f t="shared" si="2"/>
        <v>11.725633969929088</v>
      </c>
      <c r="E26" s="16"/>
      <c r="F26" s="15"/>
      <c r="G26" s="15"/>
    </row>
    <row r="27" spans="1:7">
      <c r="A27" s="10" t="s">
        <v>13</v>
      </c>
      <c r="B27" s="14">
        <f t="shared" si="0"/>
        <v>9.1895737517297604</v>
      </c>
      <c r="C27" s="14">
        <f t="shared" si="1"/>
        <v>9.0162179946853875</v>
      </c>
      <c r="D27" s="14">
        <f t="shared" si="2"/>
        <v>9.4101080060802804</v>
      </c>
      <c r="E27" s="16"/>
      <c r="F27" s="15"/>
      <c r="G27" s="15"/>
    </row>
    <row r="28" spans="1:7">
      <c r="A28" s="10" t="s">
        <v>14</v>
      </c>
      <c r="B28" s="14">
        <f t="shared" si="0"/>
        <v>2.0843615671778992</v>
      </c>
      <c r="C28" s="14">
        <f t="shared" si="1"/>
        <v>1.9026497550849957</v>
      </c>
      <c r="D28" s="14">
        <f t="shared" si="2"/>
        <v>2.3155259638488062</v>
      </c>
      <c r="E28" s="16"/>
      <c r="F28" s="15"/>
      <c r="G28" s="15"/>
    </row>
    <row r="29" spans="1:7">
      <c r="A29" s="12" t="s">
        <v>15</v>
      </c>
      <c r="B29" s="27" t="s">
        <v>24</v>
      </c>
      <c r="C29" s="27" t="s">
        <v>24</v>
      </c>
      <c r="D29" s="14">
        <f t="shared" si="2"/>
        <v>0</v>
      </c>
      <c r="E29" s="15"/>
      <c r="F29" s="15"/>
      <c r="G29" s="15"/>
    </row>
    <row r="30" spans="1:7">
      <c r="A30" s="1" t="s">
        <v>16</v>
      </c>
      <c r="B30" s="14">
        <f t="shared" si="0"/>
        <v>7.9690166999179759</v>
      </c>
      <c r="C30" s="14">
        <f t="shared" si="1"/>
        <v>6.752222598016024</v>
      </c>
      <c r="D30" s="14">
        <f t="shared" si="2"/>
        <v>9.5169542757495922</v>
      </c>
      <c r="E30" s="15"/>
      <c r="F30" s="15"/>
      <c r="G30" s="15"/>
    </row>
    <row r="31" spans="1:7">
      <c r="A31" s="12" t="s">
        <v>17</v>
      </c>
      <c r="B31" s="14">
        <f t="shared" si="0"/>
        <v>2.7760439153988394</v>
      </c>
      <c r="C31" s="14">
        <f t="shared" si="1"/>
        <v>1.6030169500933638</v>
      </c>
      <c r="D31" s="14">
        <f t="shared" si="2"/>
        <v>4.2683031970744034</v>
      </c>
      <c r="E31" s="16"/>
      <c r="F31" s="15"/>
      <c r="G31" s="15"/>
    </row>
    <row r="32" spans="1:7">
      <c r="A32" s="12" t="s">
        <v>18</v>
      </c>
      <c r="B32" s="14">
        <f t="shared" si="0"/>
        <v>3.450820540771725</v>
      </c>
      <c r="C32" s="14">
        <f t="shared" si="1"/>
        <v>3.7568304467851235</v>
      </c>
      <c r="D32" s="14">
        <f t="shared" si="2"/>
        <v>3.06153565083337</v>
      </c>
      <c r="E32" s="16"/>
      <c r="F32" s="15"/>
      <c r="G32" s="15"/>
    </row>
    <row r="33" spans="1:7">
      <c r="A33" s="12" t="s">
        <v>19</v>
      </c>
      <c r="B33" s="14">
        <f t="shared" si="0"/>
        <v>1.7421522437474122</v>
      </c>
      <c r="C33" s="14">
        <f t="shared" si="1"/>
        <v>1.3923752011375365</v>
      </c>
      <c r="D33" s="14">
        <f t="shared" si="2"/>
        <v>2.1871154278418183</v>
      </c>
      <c r="E33" s="16"/>
      <c r="F33" s="15"/>
      <c r="G33" s="15"/>
    </row>
    <row r="34" spans="1:7">
      <c r="A34" s="10" t="s">
        <v>20</v>
      </c>
      <c r="B34" s="14">
        <f t="shared" si="0"/>
        <v>0</v>
      </c>
      <c r="C34" s="14">
        <f t="shared" si="1"/>
        <v>0</v>
      </c>
      <c r="D34" s="14">
        <f t="shared" si="2"/>
        <v>0</v>
      </c>
      <c r="E34" s="15"/>
      <c r="F34" s="15"/>
      <c r="G34" s="15"/>
    </row>
    <row r="35" spans="1:7">
      <c r="A35" s="10" t="s">
        <v>21</v>
      </c>
      <c r="B35" s="27" t="s">
        <v>24</v>
      </c>
      <c r="C35" s="27" t="s">
        <v>24</v>
      </c>
      <c r="D35" s="14">
        <f t="shared" si="2"/>
        <v>0</v>
      </c>
      <c r="E35" s="15"/>
      <c r="F35" s="15"/>
      <c r="G35" s="15"/>
    </row>
    <row r="36" spans="1:7" ht="9.9499999999999993" customHeight="1">
      <c r="A36" s="17"/>
      <c r="B36" s="18"/>
      <c r="C36" s="18"/>
      <c r="D36" s="18"/>
      <c r="E36" s="15"/>
      <c r="F36" s="15"/>
      <c r="G36" s="15"/>
    </row>
    <row r="37" spans="1:7">
      <c r="A37" s="28" t="s">
        <v>23</v>
      </c>
      <c r="B37" s="28"/>
      <c r="C37" s="28"/>
      <c r="D37" s="28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2012-09-03T04:18:59Z</cp:lastPrinted>
  <dcterms:created xsi:type="dcterms:W3CDTF">2010-03-11T03:59:36Z</dcterms:created>
  <dcterms:modified xsi:type="dcterms:W3CDTF">2014-03-11T02:07:58Z</dcterms:modified>
</cp:coreProperties>
</file>