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T-3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8" i="1"/>
  <c r="C14"/>
  <c r="I14"/>
  <c r="F11"/>
  <c r="C13"/>
  <c r="I13"/>
  <c r="I12"/>
  <c r="I9"/>
  <c r="C12"/>
  <c r="C9"/>
  <c r="F6" l="1"/>
  <c r="F7"/>
  <c r="F14"/>
  <c r="F10"/>
  <c r="C6"/>
  <c r="C10"/>
  <c r="I7"/>
  <c r="I11"/>
  <c r="I6"/>
  <c r="I10"/>
  <c r="F9"/>
  <c r="F13"/>
  <c r="F8"/>
  <c r="F12"/>
  <c r="C11"/>
  <c r="C8"/>
  <c r="C7"/>
  <c r="C5" l="1"/>
  <c r="I5"/>
  <c r="F5"/>
</calcChain>
</file>

<file path=xl/sharedStrings.xml><?xml version="1.0" encoding="utf-8"?>
<sst xmlns="http://schemas.openxmlformats.org/spreadsheetml/2006/main" count="27" uniqueCount="21">
  <si>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</si>
  <si>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</si>
  <si>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</si>
  <si>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</si>
  <si>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</si>
  <si>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</si>
  <si>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</si>
  <si>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>เสมียน</t>
  </si>
  <si>
    <t>ผู้บัญญัติกฎหมายข้าราชการระดับอาวุโสและผู้จัดการ</t>
  </si>
  <si>
    <t>ผู้ประกอบวิชาชีพด้านเทคนิคสาขาต่างๆ และอาชีพที่เกี่ยวข้อง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</si>
  <si>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</si>
  <si>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</si>
  <si>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</si>
  <si>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ผู้ปฏิบัติการโรงงานปละเครื่องจักรและผู้ปฏิบัติงานด้านการประกอบ</t>
  </si>
  <si>
    <t>อาชีพขั้นพื้นฐานต่างๆ ในการขายและการบริการ</t>
  </si>
  <si>
    <t>ผู้ประกอบอาชีพด้านต่างๆ</t>
  </si>
  <si>
    <t>คนงานซึ่งมิได้จำแนกไว้ในหมวดอื่น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</si>
  <si>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</si>
  <si>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ตารางที่ 3  ประชากรอายุ 15 ปีขึ้นไปที่มีงานทำ จำแนกตามอาชีพและเพศ พ.ศ.  2556 </t>
  </si>
  <si>
    <t>..</t>
  </si>
  <si>
    <t>หมายเหตุ : ต่ำกว่า 0.1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</si>
</sst>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7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187" fontId="4" fillId="0" borderId="0" xfId="0" applyNumberFormat="1" applyFont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4" fillId="0" borderId="3" xfId="0" applyFont="1" applyBorder="1"/>
    <xf numFmtId="0" fontId="5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4" fillId="0" borderId="0" xfId="0" applyNumberFormat="1" applyFont="1"/>
    <xf numFmtId="3" fontId="5" fillId="0" borderId="0" xfId="0" applyNumberFormat="1" applyFont="1"/>
    <xf numFmtId="0" fontId="4" fillId="0" borderId="0" xfId="0" applyFont="1" applyBorder="1"/>
    <xf numFmtId="3" fontId="4" fillId="0" borderId="0" xfId="0" applyNumberFormat="1" applyFont="1" applyBorder="1"/>
    <xf numFmtId="187" fontId="4" fillId="0" borderId="0" xfId="0" applyNumberFormat="1" applyFont="1" applyBorder="1"/>
    <xf numFmtId="0" fontId="5" fillId="0" borderId="0" xfId="0" applyFont="1" applyBorder="1"/>
    <xf numFmtId="188" fontId="2" fillId="0" borderId="0" xfId="0" applyNumberFormat="1" applyFont="1" applyAlignment="1">
      <alignment horizontal="right"/>
    </xf>
    <xf numFmtId="0" fontId="6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3" fontId="4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3" fontId="1" fillId="0" borderId="0" xfId="0" applyNumberFormat="1" applyFont="1"/>
    <xf numFmtId="187" fontId="4" fillId="0" borderId="3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view="pageLayout" zoomScaleNormal="100" workbookViewId="0">
      <selection activeCell="J5" sqref="J5"/>
    </sheetView>
  </sheetViews>
  <sheetFormatPr defaultRowHeight="18"/>
  <cols>
    <col min="1" max="1" width="41.75" style="11" customWidth="1"/>
    <col min="2" max="2" width="6.875" style="11" customWidth="1"/>
    <col min="3" max="3" width="6" style="11" customWidth="1"/>
    <col min="4" max="4" width="0.25" style="11" customWidth="1"/>
    <col min="5" max="5" width="7" style="11" customWidth="1"/>
    <col min="6" max="6" width="5.875" style="11" customWidth="1"/>
    <col min="7" max="7" width="0.375" style="11" customWidth="1"/>
    <col min="8" max="8" width="6.75" style="11" customWidth="1"/>
    <col min="9" max="9" width="6" style="11" customWidth="1"/>
    <col min="10" max="58" width="17.625" style="11" customWidth="1"/>
    <col min="59" max="16384" width="9" style="11"/>
  </cols>
  <sheetData>
    <row r="1" spans="1:12" ht="29.25" customHeight="1">
      <c r="A1" s="9" t="s">
        <v>18</v>
      </c>
      <c r="J1" s="16"/>
      <c r="K1" s="16"/>
      <c r="L1" s="17"/>
    </row>
    <row r="2" spans="1:12" ht="12.75" customHeight="1">
      <c r="A2" s="9"/>
      <c r="J2" s="16"/>
      <c r="K2" s="16"/>
      <c r="L2" s="17"/>
    </row>
    <row r="3" spans="1:12" ht="29.1" customHeight="1">
      <c r="A3" s="24" t="s">
        <v>6</v>
      </c>
      <c r="B3" s="26" t="s">
        <v>0</v>
      </c>
      <c r="C3" s="26"/>
      <c r="D3" s="1"/>
      <c r="E3" s="26" t="s">
        <v>1</v>
      </c>
      <c r="F3" s="26"/>
      <c r="G3" s="1"/>
      <c r="H3" s="26" t="s">
        <v>2</v>
      </c>
      <c r="I3" s="26"/>
      <c r="J3" s="16"/>
      <c r="K3" s="16"/>
      <c r="L3" s="17"/>
    </row>
    <row r="4" spans="1:12" ht="29.1" customHeight="1">
      <c r="A4" s="25"/>
      <c r="B4" s="14" t="s">
        <v>3</v>
      </c>
      <c r="C4" s="14" t="s">
        <v>4</v>
      </c>
      <c r="D4" s="15"/>
      <c r="E4" s="14" t="s">
        <v>3</v>
      </c>
      <c r="F4" s="14" t="s">
        <v>4</v>
      </c>
      <c r="G4" s="15"/>
      <c r="H4" s="14" t="s">
        <v>3</v>
      </c>
      <c r="I4" s="14" t="s">
        <v>4</v>
      </c>
      <c r="J4" s="16"/>
      <c r="K4" s="16"/>
      <c r="L4" s="17"/>
    </row>
    <row r="5" spans="1:12" ht="29.1" customHeight="1">
      <c r="A5" s="3" t="s">
        <v>5</v>
      </c>
      <c r="B5" s="29">
        <v>296072.78249999997</v>
      </c>
      <c r="C5" s="22">
        <f t="shared" ref="C5:I5" si="0">SUM(C6:C15)</f>
        <v>99.985529740478597</v>
      </c>
      <c r="D5" s="4"/>
      <c r="E5" s="29">
        <v>172928.96249999999</v>
      </c>
      <c r="F5" s="22">
        <f t="shared" si="0"/>
        <v>99.987202837696998</v>
      </c>
      <c r="G5" s="4"/>
      <c r="H5" s="29">
        <v>123143.8125</v>
      </c>
      <c r="I5" s="22">
        <f t="shared" si="0"/>
        <v>99.983194445924781</v>
      </c>
      <c r="J5" s="16"/>
      <c r="K5" s="16"/>
      <c r="L5" s="17"/>
    </row>
    <row r="6" spans="1:12" ht="29.1" customHeight="1">
      <c r="A6" s="10" t="s">
        <v>8</v>
      </c>
      <c r="B6" s="16">
        <v>4408.7824999999993</v>
      </c>
      <c r="C6" s="6">
        <f>(B6*100)/B5</f>
        <v>1.4890874003252899</v>
      </c>
      <c r="D6" s="2"/>
      <c r="E6" s="16">
        <v>3644.5125000000003</v>
      </c>
      <c r="F6" s="6">
        <f>(E6*100)/E5</f>
        <v>2.1075200170705934</v>
      </c>
      <c r="G6" s="2"/>
      <c r="H6" s="16">
        <v>764.27500000000009</v>
      </c>
      <c r="I6" s="6">
        <f>(H6*100)/H5</f>
        <v>0.62063613630607717</v>
      </c>
      <c r="J6" s="7"/>
      <c r="K6" s="16"/>
      <c r="L6" s="17"/>
    </row>
    <row r="7" spans="1:12" ht="29.1" customHeight="1">
      <c r="A7" s="5" t="s">
        <v>15</v>
      </c>
      <c r="B7" s="16">
        <v>8632.6525000000001</v>
      </c>
      <c r="C7" s="6">
        <f>(B7*100)/B5</f>
        <v>2.9157197183432424</v>
      </c>
      <c r="D7" s="7"/>
      <c r="E7" s="16">
        <v>3692.1725000000001</v>
      </c>
      <c r="F7" s="6">
        <f>(E7*100)/E5</f>
        <v>2.1350804669287253</v>
      </c>
      <c r="G7" s="7"/>
      <c r="H7" s="16">
        <v>4940.4800000000005</v>
      </c>
      <c r="I7" s="6">
        <f>(H7*100)/H5</f>
        <v>4.0119595939909694</v>
      </c>
      <c r="J7" s="16"/>
      <c r="K7" s="16"/>
      <c r="L7" s="17"/>
    </row>
    <row r="8" spans="1:12" ht="29.1" customHeight="1">
      <c r="A8" s="8" t="s">
        <v>9</v>
      </c>
      <c r="B8" s="16">
        <v>2525.4674999999997</v>
      </c>
      <c r="C8" s="6">
        <f>(B8*100)/B5</f>
        <v>0.85298874103701172</v>
      </c>
      <c r="D8" s="7"/>
      <c r="E8" s="16">
        <v>1426.7374999999997</v>
      </c>
      <c r="F8" s="6">
        <f>(E8*100)/E5</f>
        <v>0.8250425373366822</v>
      </c>
      <c r="G8" s="7"/>
      <c r="H8" s="16">
        <v>1098.73</v>
      </c>
      <c r="I8" s="6">
        <f>(H8*100)/H5</f>
        <v>0.89223321715819059</v>
      </c>
      <c r="J8" s="16"/>
      <c r="K8" s="16"/>
      <c r="L8" s="17"/>
    </row>
    <row r="9" spans="1:12" ht="29.1" customHeight="1">
      <c r="A9" s="8" t="s">
        <v>7</v>
      </c>
      <c r="B9" s="16">
        <v>4794.92</v>
      </c>
      <c r="C9" s="6">
        <f>(B9*100)/B5</f>
        <v>1.6195071899255045</v>
      </c>
      <c r="D9" s="7"/>
      <c r="E9" s="16">
        <v>1704.1375</v>
      </c>
      <c r="F9" s="6">
        <f>(E9*100)/E5</f>
        <v>0.98545522702710953</v>
      </c>
      <c r="G9" s="7"/>
      <c r="H9" s="16">
        <v>3090.7850000000003</v>
      </c>
      <c r="I9" s="6">
        <f>(H9*100)/H5</f>
        <v>2.509898741359823</v>
      </c>
      <c r="J9" s="16"/>
      <c r="K9" s="16"/>
      <c r="L9" s="17"/>
    </row>
    <row r="10" spans="1:12" ht="29.1" customHeight="1">
      <c r="A10" s="8" t="s">
        <v>10</v>
      </c>
      <c r="B10" s="16">
        <v>42794.307500000003</v>
      </c>
      <c r="C10" s="6">
        <f>(B10*100)/B5</f>
        <v>14.453982273767432</v>
      </c>
      <c r="D10" s="7"/>
      <c r="E10" s="16">
        <v>17285.627499999999</v>
      </c>
      <c r="F10" s="6">
        <f>(E10*100)/E5</f>
        <v>9.9957966844333548</v>
      </c>
      <c r="G10" s="7"/>
      <c r="H10" s="16">
        <v>25508.677499999998</v>
      </c>
      <c r="I10" s="6">
        <f>(H10*100)/H5</f>
        <v>20.714542600343805</v>
      </c>
      <c r="J10" s="16"/>
      <c r="K10" s="16"/>
      <c r="L10" s="17"/>
    </row>
    <row r="11" spans="1:12" ht="29.1" customHeight="1">
      <c r="A11" s="8" t="s">
        <v>11</v>
      </c>
      <c r="B11" s="16">
        <v>162549.91999999998</v>
      </c>
      <c r="C11" s="6">
        <f>(B11*100)/B5</f>
        <v>54.902013831683426</v>
      </c>
      <c r="D11" s="2"/>
      <c r="E11" s="16">
        <v>96281.735000000001</v>
      </c>
      <c r="F11" s="6">
        <f>(E11*100)/E5</f>
        <v>55.677044266081225</v>
      </c>
      <c r="G11" s="2"/>
      <c r="H11" s="16">
        <v>66268.184999999998</v>
      </c>
      <c r="I11" s="6">
        <f>(H11*100)/H5</f>
        <v>53.813653852888464</v>
      </c>
      <c r="J11" s="16"/>
      <c r="K11" s="16"/>
      <c r="L11" s="17"/>
    </row>
    <row r="12" spans="1:12" ht="29.1" customHeight="1">
      <c r="A12" s="8" t="s">
        <v>12</v>
      </c>
      <c r="B12" s="16">
        <v>25810.222500000003</v>
      </c>
      <c r="C12" s="6">
        <f>(B12*100)/B5</f>
        <v>8.7175262386707253</v>
      </c>
      <c r="D12" s="7"/>
      <c r="E12" s="16">
        <v>18625.52</v>
      </c>
      <c r="F12" s="6">
        <f>(E12*100)/E5</f>
        <v>10.770619178380834</v>
      </c>
      <c r="G12" s="7"/>
      <c r="H12" s="16">
        <v>7184.7049999999999</v>
      </c>
      <c r="I12" s="6">
        <f>(H12*100)/H5</f>
        <v>5.8344019517830015</v>
      </c>
      <c r="J12" s="7"/>
      <c r="K12" s="7"/>
    </row>
    <row r="13" spans="1:12" ht="29.1" customHeight="1">
      <c r="A13" s="8" t="s">
        <v>13</v>
      </c>
      <c r="B13" s="16">
        <v>14032.555</v>
      </c>
      <c r="C13" s="6">
        <f>(B13*100)/B5</f>
        <v>4.7395626445331906</v>
      </c>
      <c r="D13" s="7"/>
      <c r="E13" s="16">
        <v>10880.702499999999</v>
      </c>
      <c r="F13" s="6">
        <f>(E13*100)/E5</f>
        <v>6.2920070430654436</v>
      </c>
      <c r="G13" s="7"/>
      <c r="H13" s="16">
        <v>3151.855</v>
      </c>
      <c r="I13" s="6">
        <f>(H13*100)/H5</f>
        <v>2.5594911640404181</v>
      </c>
    </row>
    <row r="14" spans="1:12" ht="29.1" customHeight="1">
      <c r="A14" s="18" t="s">
        <v>14</v>
      </c>
      <c r="B14" s="16">
        <v>30481.112499999999</v>
      </c>
      <c r="C14" s="20">
        <f>(B14*100)/B5</f>
        <v>10.295141702192772</v>
      </c>
      <c r="D14" s="21"/>
      <c r="E14" s="16">
        <v>19365.6875</v>
      </c>
      <c r="F14" s="20">
        <f>(E14*100)/E5</f>
        <v>11.198637417373044</v>
      </c>
      <c r="G14" s="21"/>
      <c r="H14" s="16">
        <v>11115.424999999999</v>
      </c>
      <c r="I14" s="20">
        <f>(H14*100)/H5</f>
        <v>9.026377188054008</v>
      </c>
    </row>
    <row r="15" spans="1:12" ht="29.1" customHeight="1">
      <c r="A15" s="12" t="s">
        <v>16</v>
      </c>
      <c r="B15" s="27">
        <v>42.832500000000003</v>
      </c>
      <c r="C15" s="30" t="s">
        <v>19</v>
      </c>
      <c r="D15" s="13"/>
      <c r="E15" s="27">
        <v>22.137499999999999</v>
      </c>
      <c r="F15" s="30" t="s">
        <v>19</v>
      </c>
      <c r="G15" s="13"/>
      <c r="H15" s="28">
        <v>20.697500000000002</v>
      </c>
      <c r="I15" s="30" t="s">
        <v>19</v>
      </c>
    </row>
    <row r="16" spans="1:12" ht="29.1" customHeight="1">
      <c r="A16" s="18" t="s">
        <v>20</v>
      </c>
      <c r="B16" s="19"/>
      <c r="C16" s="31"/>
      <c r="D16" s="21"/>
      <c r="E16" s="19"/>
      <c r="F16" s="31"/>
      <c r="G16" s="21"/>
      <c r="H16" s="32"/>
      <c r="I16" s="31"/>
    </row>
    <row r="17" spans="1:1" ht="29.1" customHeight="1">
      <c r="A17" s="23" t="s">
        <v>17</v>
      </c>
    </row>
    <row r="18" spans="1:1" ht="29.1" customHeight="1"/>
    <row r="19" spans="1:1" ht="29.1" customHeight="1"/>
    <row r="20" spans="1:1" ht="29.1" customHeight="1"/>
    <row r="21" spans="1:1" ht="29.1" customHeight="1"/>
    <row r="22" spans="1:1" ht="29.1" customHeight="1"/>
    <row r="23" spans="1:1" ht="29.1" customHeight="1"/>
  </sheetData>
  <mergeCells count="4">
    <mergeCell ref="A3:A4"/>
    <mergeCell ref="B3:C3"/>
    <mergeCell ref="E3:F3"/>
    <mergeCell ref="H3:I3"/>
  </mergeCells>
  <pageMargins left="0.98425196850393704" right="0.23622047244094488" top="0.98425196850393704" bottom="0.5905511811023621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2012-12-25T01:35:20Z</dcterms:created>
  <dcterms:modified xsi:type="dcterms:W3CDTF">2014-07-31T04:28:57Z</dcterms:modified>
</cp:coreProperties>
</file>