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365" windowHeight="7320" tabRatio="735"/>
  </bookViews>
  <sheets>
    <sheet name="ตารางที่4" sheetId="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1" l="1"/>
  <c r="B19" i="11"/>
  <c r="C19" i="11"/>
  <c r="B20" i="11"/>
  <c r="C20" i="11"/>
  <c r="D20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D23" i="11"/>
  <c r="C23" i="11"/>
  <c r="B23" i="11"/>
  <c r="D22" i="11"/>
  <c r="C22" i="11"/>
  <c r="B22" i="11"/>
  <c r="D21" i="11"/>
  <c r="C21" i="11"/>
  <c r="B21" i="11"/>
  <c r="B18" i="11" l="1"/>
  <c r="C18" i="11"/>
  <c r="D18" i="11"/>
</calcChain>
</file>

<file path=xl/sharedStrings.xml><?xml version="1.0" encoding="utf-8"?>
<sst xmlns="http://schemas.openxmlformats.org/spreadsheetml/2006/main" count="32" uniqueCount="19">
  <si>
    <t>รวม</t>
  </si>
  <si>
    <t>ชาย</t>
  </si>
  <si>
    <t>หญิง</t>
  </si>
  <si>
    <t>จำนวน</t>
  </si>
  <si>
    <t>-</t>
  </si>
  <si>
    <t>ร้อยละ</t>
  </si>
  <si>
    <t>ยอดรวม</t>
  </si>
  <si>
    <t>อาชีพ</t>
  </si>
  <si>
    <t>2. ผู้ประกอบวิชาชีพด้านต่างๆ</t>
  </si>
  <si>
    <t>4. เสมียน</t>
  </si>
  <si>
    <t xml:space="preserve">5. พนักงานบริการและพนักงานในร้านค้า และตลาด </t>
  </si>
  <si>
    <t>10. คนงานซึ่งมิได้จำแนกไว้ในหมวดอื่น</t>
  </si>
  <si>
    <t>ตารางที่ 4  จำนวนและร้อยละของประชากรอายุ 15 ปีขึ้นไปที่มีงานทำ จำแนกตามอาชีพและเพศ</t>
  </si>
  <si>
    <t xml:space="preserve">1. ผู้บัญญัติกฎหมาย ข้าราชการระดับอาวุโส และผู้จัดการ </t>
  </si>
  <si>
    <t xml:space="preserve">3. ผู้ประกอบวิชาชีพด้านเทคนิคสาขาต่างๆ และอาชีพที่เกี่ยวข้อง  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</si>
  <si>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</si>
  <si>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</si>
  <si>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</si>
  <si>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9. อาชีพขั้นพื้นฐานต่างๆ ในด้านการขายและการให้บริการ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</si>
</sst>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/>
    <xf numFmtId="187" fontId="3" fillId="0" borderId="0" xfId="4" applyNumberFormat="1" applyFont="1"/>
    <xf numFmtId="0" fontId="2" fillId="0" borderId="0" xfId="3" applyFont="1" applyAlignment="1">
      <alignment horizontal="right"/>
    </xf>
    <xf numFmtId="0" fontId="2" fillId="0" borderId="0" xfId="3" applyFont="1" applyAlignment="1"/>
    <xf numFmtId="0" fontId="2" fillId="0" borderId="0" xfId="3" applyFont="1" applyAlignment="1">
      <alignment horizontal="center" vertical="center"/>
    </xf>
    <xf numFmtId="187" fontId="3" fillId="0" borderId="0" xfId="4" applyNumberFormat="1" applyFont="1" applyAlignment="1">
      <alignment horizontal="right" vertical="center"/>
    </xf>
    <xf numFmtId="0" fontId="3" fillId="0" borderId="0" xfId="3" applyFont="1" applyAlignment="1" applyProtection="1">
      <alignment horizontal="left" vertical="center"/>
    </xf>
    <xf numFmtId="0" fontId="2" fillId="0" borderId="0" xfId="3" applyFont="1" applyBorder="1" applyAlignment="1">
      <alignment horizontal="center" vertical="center"/>
    </xf>
    <xf numFmtId="0" fontId="5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0" fontId="2" fillId="0" borderId="3" xfId="3" applyFont="1" applyBorder="1" applyAlignment="1">
      <alignment horizontal="right" vertical="center"/>
    </xf>
    <xf numFmtId="0" fontId="2" fillId="0" borderId="3" xfId="3" applyFont="1" applyBorder="1" applyAlignment="1">
      <alignment vertical="center"/>
    </xf>
    <xf numFmtId="187" fontId="2" fillId="0" borderId="0" xfId="4" applyNumberFormat="1" applyFont="1"/>
    <xf numFmtId="0" fontId="3" fillId="0" borderId="0" xfId="3" quotePrefix="1" applyFont="1" applyAlignment="1" applyProtection="1">
      <alignment horizontal="left" vertical="center"/>
    </xf>
    <xf numFmtId="3" fontId="3" fillId="0" borderId="0" xfId="3" applyNumberFormat="1" applyFont="1" applyAlignment="1">
      <alignment horizontal="right" vertical="center"/>
    </xf>
    <xf numFmtId="3" fontId="3" fillId="0" borderId="0" xfId="3" applyNumberFormat="1" applyFont="1" applyAlignment="1">
      <alignment vertical="center"/>
    </xf>
    <xf numFmtId="187" fontId="3" fillId="0" borderId="0" xfId="4" applyNumberFormat="1" applyFont="1" applyAlignment="1">
      <alignment vertical="center"/>
    </xf>
    <xf numFmtId="3" fontId="3" fillId="0" borderId="0" xfId="3" applyNumberFormat="1" applyFont="1"/>
    <xf numFmtId="0" fontId="3" fillId="0" borderId="0" xfId="3" quotePrefix="1" applyFont="1" applyBorder="1" applyAlignment="1" applyProtection="1">
      <alignment horizontal="left" vertical="center"/>
    </xf>
    <xf numFmtId="188" fontId="2" fillId="0" borderId="0" xfId="3" applyNumberFormat="1" applyFont="1" applyAlignment="1">
      <alignment horizontal="right" vertical="center"/>
    </xf>
    <xf numFmtId="188" fontId="3" fillId="0" borderId="0" xfId="3" applyNumberFormat="1" applyFont="1" applyAlignment="1">
      <alignment horizontal="right" vertical="center"/>
    </xf>
    <xf numFmtId="188" fontId="3" fillId="0" borderId="2" xfId="3" applyNumberFormat="1" applyFont="1" applyBorder="1" applyAlignment="1">
      <alignment horizontal="right" vertical="center"/>
    </xf>
    <xf numFmtId="0" fontId="3" fillId="0" borderId="2" xfId="3" quotePrefix="1" applyFont="1" applyBorder="1" applyAlignment="1" applyProtection="1">
      <alignment horizontal="left" vertical="center"/>
    </xf>
    <xf numFmtId="0" fontId="6" fillId="0" borderId="0" xfId="3" applyFont="1" applyAlignment="1">
      <alignment horizontal="left" vertical="center"/>
    </xf>
  </cellXfs>
  <cellStyles count="5">
    <cellStyle name="Normal" xfId="0" builtinId="0"/>
    <cellStyle name="จุลภาค 2" xfId="2"/>
    <cellStyle name="จุลภาค 3" xfId="4"/>
    <cellStyle name="ปกติ 2" xfId="1"/>
    <cellStyle name="ปกติ 3" xfId="3"/>
  </cellStyles>
  <dxfs count="0"/>
  <tableStyles count="0" defaultTableStyle="TableStyleMedium2" defaultPivotStyle="PivotStyleLight16"/>
  <colors>
    <mruColors>
      <color rgb="FFDCB9FF"/>
      <color rgb="FF00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B9FF"/>
  </sheetPr>
  <dimension ref="A1:D28"/>
  <sheetViews>
    <sheetView tabSelected="1" topLeftCell="A13" workbookViewId="0">
      <selection activeCell="A24" sqref="A24"/>
    </sheetView>
  </sheetViews>
  <sheetFormatPr defaultRowHeight="14.25" x14ac:dyDescent="0.2"/>
  <cols>
    <col min="1" max="1" width="45.5" customWidth="1"/>
    <col min="2" max="4" width="11" customWidth="1"/>
  </cols>
  <sheetData>
    <row r="1" spans="1:4" ht="31.5" customHeight="1" x14ac:dyDescent="0.3">
      <c r="A1" s="27" t="s">
        <v>12</v>
      </c>
      <c r="B1" s="12"/>
      <c r="C1" s="12"/>
      <c r="D1" s="12"/>
    </row>
    <row r="2" spans="1:4" ht="3" customHeight="1" x14ac:dyDescent="0.25">
      <c r="A2" s="13"/>
      <c r="B2" s="13"/>
      <c r="C2" s="13"/>
      <c r="D2" s="13"/>
    </row>
    <row r="3" spans="1:4" ht="18.75" x14ac:dyDescent="0.2">
      <c r="A3" s="2" t="s">
        <v>7</v>
      </c>
      <c r="B3" s="3" t="s">
        <v>0</v>
      </c>
      <c r="C3" s="3" t="s">
        <v>1</v>
      </c>
      <c r="D3" s="3" t="s">
        <v>2</v>
      </c>
    </row>
    <row r="4" spans="1:4" ht="18.75" x14ac:dyDescent="0.3">
      <c r="A4" s="11"/>
      <c r="B4" s="4"/>
      <c r="C4" s="14" t="s">
        <v>3</v>
      </c>
      <c r="D4" s="15"/>
    </row>
    <row r="5" spans="1:4" ht="18.75" x14ac:dyDescent="0.3">
      <c r="A5" s="8" t="s">
        <v>6</v>
      </c>
      <c r="B5" s="16">
        <v>166528.75</v>
      </c>
      <c r="C5" s="16">
        <v>94761.5</v>
      </c>
      <c r="D5" s="16">
        <v>71767.5</v>
      </c>
    </row>
    <row r="6" spans="1:4" ht="18.75" x14ac:dyDescent="0.2">
      <c r="A6" s="17" t="s">
        <v>13</v>
      </c>
      <c r="B6" s="18">
        <v>3407.75</v>
      </c>
      <c r="C6" s="19">
        <v>2303.75</v>
      </c>
      <c r="D6" s="19">
        <v>1103.75</v>
      </c>
    </row>
    <row r="7" spans="1:4" ht="18.75" x14ac:dyDescent="0.2">
      <c r="A7" s="10" t="s">
        <v>8</v>
      </c>
      <c r="B7" s="20">
        <v>8035</v>
      </c>
      <c r="C7" s="20">
        <v>3029</v>
      </c>
      <c r="D7" s="20">
        <v>5006.5</v>
      </c>
    </row>
    <row r="8" spans="1:4" ht="18.75" x14ac:dyDescent="0.3">
      <c r="A8" s="17" t="s">
        <v>14</v>
      </c>
      <c r="B8" s="5">
        <v>3506.5</v>
      </c>
      <c r="C8" s="5">
        <v>1723.25</v>
      </c>
      <c r="D8" s="5">
        <v>1783</v>
      </c>
    </row>
    <row r="9" spans="1:4" ht="18.75" x14ac:dyDescent="0.3">
      <c r="A9" s="10" t="s">
        <v>9</v>
      </c>
      <c r="B9" s="5">
        <v>4994.25</v>
      </c>
      <c r="C9" s="5">
        <v>1283.5</v>
      </c>
      <c r="D9" s="5">
        <v>3711</v>
      </c>
    </row>
    <row r="10" spans="1:4" ht="18.75" x14ac:dyDescent="0.3">
      <c r="A10" s="17" t="s">
        <v>10</v>
      </c>
      <c r="B10" s="5">
        <v>26181.5</v>
      </c>
      <c r="C10" s="5">
        <v>10284</v>
      </c>
      <c r="D10" s="5">
        <v>15897.75</v>
      </c>
    </row>
    <row r="11" spans="1:4" ht="18.75" x14ac:dyDescent="0.3">
      <c r="A11" s="17" t="s">
        <v>15</v>
      </c>
      <c r="B11" s="5">
        <v>78684.25</v>
      </c>
      <c r="C11" s="5">
        <v>48204.5</v>
      </c>
      <c r="D11" s="5">
        <v>30480</v>
      </c>
    </row>
    <row r="12" spans="1:4" ht="18.75" x14ac:dyDescent="0.3">
      <c r="A12" s="17" t="s">
        <v>16</v>
      </c>
      <c r="B12" s="21">
        <v>12410</v>
      </c>
      <c r="C12" s="21">
        <v>10075</v>
      </c>
      <c r="D12" s="21">
        <v>2334.75</v>
      </c>
    </row>
    <row r="13" spans="1:4" ht="18.75" x14ac:dyDescent="0.3">
      <c r="A13" s="17" t="s">
        <v>17</v>
      </c>
      <c r="B13" s="5">
        <v>5357.5</v>
      </c>
      <c r="C13" s="5">
        <v>5000.5</v>
      </c>
      <c r="D13" s="5">
        <v>356.75</v>
      </c>
    </row>
    <row r="14" spans="1:4" ht="18.75" x14ac:dyDescent="0.3">
      <c r="A14" s="10" t="s">
        <v>18</v>
      </c>
      <c r="B14" s="21">
        <v>23952.25</v>
      </c>
      <c r="C14" s="21">
        <v>12858.25</v>
      </c>
      <c r="D14" s="21">
        <v>11094</v>
      </c>
    </row>
    <row r="15" spans="1:4" ht="18.75" x14ac:dyDescent="0.2">
      <c r="A15" s="22" t="s">
        <v>11</v>
      </c>
      <c r="B15" s="9">
        <v>0</v>
      </c>
      <c r="C15" s="9">
        <v>0</v>
      </c>
      <c r="D15" s="9">
        <v>0</v>
      </c>
    </row>
    <row r="16" spans="1:4" ht="18.75" x14ac:dyDescent="0.2">
      <c r="A16" s="22"/>
      <c r="B16" s="9"/>
      <c r="C16" s="9"/>
      <c r="D16" s="9"/>
    </row>
    <row r="17" spans="1:4" ht="18.75" x14ac:dyDescent="0.3">
      <c r="A17" s="1"/>
      <c r="B17" s="1"/>
      <c r="C17" s="6" t="s">
        <v>5</v>
      </c>
      <c r="D17" s="7"/>
    </row>
    <row r="18" spans="1:4" ht="18.75" x14ac:dyDescent="0.2">
      <c r="A18" s="8" t="s">
        <v>6</v>
      </c>
      <c r="B18" s="23">
        <f>SUM(B19+B20+B21+B22+B23+B24+B25+B26+B27)</f>
        <v>100.0001501242278</v>
      </c>
      <c r="C18" s="23">
        <f>SUM(C19+C20+C21+C22+C23+C24+C25+C26+C27)</f>
        <v>100.00026382022234</v>
      </c>
      <c r="D18" s="23">
        <f>SUM(D19+D20+D21+D22+D23+D24+D25+D26+D27)</f>
        <v>100</v>
      </c>
    </row>
    <row r="19" spans="1:4" ht="18.75" x14ac:dyDescent="0.2">
      <c r="A19" s="17" t="s">
        <v>13</v>
      </c>
      <c r="B19" s="24">
        <f>(B6*100)/$B$5</f>
        <v>2.0463433491213978</v>
      </c>
      <c r="C19" s="24">
        <f>(C6*100)/$C$5</f>
        <v>2.4311033489339025</v>
      </c>
      <c r="D19" s="24">
        <f>(D6*100)/$D$5</f>
        <v>1.5379524157870903</v>
      </c>
    </row>
    <row r="20" spans="1:4" ht="18.75" x14ac:dyDescent="0.2">
      <c r="A20" s="10" t="s">
        <v>8</v>
      </c>
      <c r="B20" s="24">
        <f>(B7*100)/$B$5</f>
        <v>4.824992681443895</v>
      </c>
      <c r="C20" s="24">
        <f>(C7*100)/$C$5</f>
        <v>3.196445813964532</v>
      </c>
      <c r="D20" s="24">
        <f>(D7*100)/$D$5</f>
        <v>6.975998885289302</v>
      </c>
    </row>
    <row r="21" spans="1:4" ht="18.75" x14ac:dyDescent="0.2">
      <c r="A21" s="17" t="s">
        <v>14</v>
      </c>
      <c r="B21" s="24">
        <f>(B8*100)/$B$5</f>
        <v>2.1056424191018066</v>
      </c>
      <c r="C21" s="24">
        <f>(C8*100)/$C$5</f>
        <v>1.8185127926425817</v>
      </c>
      <c r="D21" s="24">
        <f>(D8*100)/$D$5</f>
        <v>2.4844114675863032</v>
      </c>
    </row>
    <row r="22" spans="1:4" ht="18.75" x14ac:dyDescent="0.2">
      <c r="A22" s="10" t="s">
        <v>9</v>
      </c>
      <c r="B22" s="24">
        <f>(B9*100)/$B$5</f>
        <v>2.9990316987306995</v>
      </c>
      <c r="C22" s="24">
        <f>(C9*100)/$C$5</f>
        <v>1.3544530215330066</v>
      </c>
      <c r="D22" s="24">
        <f>(D9*100)/$D$5</f>
        <v>5.1708642491378409</v>
      </c>
    </row>
    <row r="23" spans="1:4" ht="18.75" x14ac:dyDescent="0.2">
      <c r="A23" s="17" t="s">
        <v>10</v>
      </c>
      <c r="B23" s="24">
        <f>(B10*100)/$B$5</f>
        <v>15.721909880426052</v>
      </c>
      <c r="C23" s="24">
        <f>(C10*100)/$C$5</f>
        <v>10.852508666494304</v>
      </c>
      <c r="D23" s="24">
        <f>(D10*100)/$D$5</f>
        <v>22.151739993729752</v>
      </c>
    </row>
    <row r="24" spans="1:4" ht="18.75" x14ac:dyDescent="0.2">
      <c r="A24" s="17" t="s">
        <v>15</v>
      </c>
      <c r="B24" s="24">
        <f>(B11*100)/$B$5</f>
        <v>47.249649084617523</v>
      </c>
      <c r="C24" s="24">
        <f>(C11*100)/$C$5</f>
        <v>50.869287632635618</v>
      </c>
      <c r="D24" s="24">
        <f>(D11*100)/$D$5</f>
        <v>42.470477583864565</v>
      </c>
    </row>
    <row r="25" spans="1:4" ht="18.75" x14ac:dyDescent="0.2">
      <c r="A25" s="17" t="s">
        <v>16</v>
      </c>
      <c r="B25" s="24">
        <f>(B12*100)/$B$5</f>
        <v>7.4521666679177017</v>
      </c>
      <c r="C25" s="24">
        <f>(C12*100)/$C$5</f>
        <v>10.63195496061164</v>
      </c>
      <c r="D25" s="24">
        <f>(D12*100)/$D$5</f>
        <v>3.2532135019333261</v>
      </c>
    </row>
    <row r="26" spans="1:4" ht="18.75" x14ac:dyDescent="0.2">
      <c r="A26" s="17" t="s">
        <v>17</v>
      </c>
      <c r="B26" s="24">
        <f>(B13*100)/$B$5</f>
        <v>3.217162201721925</v>
      </c>
      <c r="C26" s="24">
        <f>(C13*100)/$C$5</f>
        <v>5.2769320873983636</v>
      </c>
      <c r="D26" s="24">
        <f>(D13*100)/$D$5</f>
        <v>0.49709130177308669</v>
      </c>
    </row>
    <row r="27" spans="1:4" ht="18.75" x14ac:dyDescent="0.2">
      <c r="A27" s="10" t="s">
        <v>18</v>
      </c>
      <c r="B27" s="24">
        <f t="shared" ref="B27" si="0">(B14*100)/$B$5</f>
        <v>14.3832521411468</v>
      </c>
      <c r="C27" s="24">
        <f t="shared" ref="C27" si="1">(C14*100)/$C$5</f>
        <v>13.569065496008401</v>
      </c>
      <c r="D27" s="24">
        <f t="shared" ref="D27" si="2">(D14*100)/$D$5</f>
        <v>15.458250600898735</v>
      </c>
    </row>
    <row r="28" spans="1:4" ht="18.75" x14ac:dyDescent="0.2">
      <c r="A28" s="26" t="s">
        <v>11</v>
      </c>
      <c r="B28" s="25" t="s">
        <v>4</v>
      </c>
      <c r="C28" s="25" t="s">
        <v>4</v>
      </c>
      <c r="D28" s="25" t="s">
        <v>4</v>
      </c>
    </row>
  </sheetData>
  <pageMargins left="0.78740157480314965" right="0.78740157480314965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KKD 2011 V.2</cp:lastModifiedBy>
  <cp:lastPrinted>2018-03-21T03:15:02Z</cp:lastPrinted>
  <dcterms:created xsi:type="dcterms:W3CDTF">2018-02-16T02:10:51Z</dcterms:created>
  <dcterms:modified xsi:type="dcterms:W3CDTF">2018-03-21T03:15:04Z</dcterms:modified>
</cp:coreProperties>
</file>