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30" windowWidth="11715" windowHeight="6045"/>
  </bookViews>
  <sheets>
    <sheet name="T-3" sheetId="3" r:id="rId1"/>
  </sheets>
  <calcPr calcId="124519"/>
</workbook>
</file>

<file path=xl/calcChain.xml><?xml version="1.0" encoding="utf-8"?>
<calcChain xmlns="http://schemas.openxmlformats.org/spreadsheetml/2006/main">
  <c r="F10" i="3"/>
  <c r="O10"/>
  <c r="P10"/>
  <c r="G10"/>
</calcChain>
</file>

<file path=xl/sharedStrings.xml><?xml version="1.0" encoding="utf-8"?>
<sst xmlns="http://schemas.openxmlformats.org/spreadsheetml/2006/main" count="79" uniqueCount="62">
  <si>
    <t>ตาราง</t>
  </si>
  <si>
    <t>สูงสุด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</si>
  <si>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</si>
  <si>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</si>
  <si>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</si>
  <si>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</si>
  <si>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</si>
  <si>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</si>
  <si>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</si>
  <si>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</si>
  <si>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</si>
  <si>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</si>
  <si>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</si>
  <si>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</si>
  <si>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</si>
  <si>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ทั้งปี</t>
  </si>
  <si>
    <t>Annual</t>
  </si>
  <si>
    <t>No. of rainy</t>
  </si>
  <si>
    <t>day</t>
  </si>
  <si>
    <t>ปริมาณฝน</t>
  </si>
  <si>
    <t>Monthly</t>
  </si>
  <si>
    <t>(มิลลิเมตร mm.)</t>
  </si>
  <si>
    <t>Rainfall</t>
  </si>
  <si>
    <t xml:space="preserve">  วันที่ปริมาณ  </t>
  </si>
  <si>
    <t>ฝนสูงที่สุด</t>
  </si>
  <si>
    <t>Date of daily</t>
  </si>
  <si>
    <t>highest</t>
  </si>
  <si>
    <t>Daily maximum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</si>
  <si>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</si>
  <si>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</si>
  <si>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</si>
  <si>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</si>
  <si>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</si>
  <si>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</si>
  <si>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</si>
  <si>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</si>
  <si>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</si>
  <si>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</si>
  <si>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</si>
  <si>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</si>
  <si>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จำนวนวัน </t>
  </si>
  <si>
    <t>ที่ฝนตก</t>
  </si>
  <si>
    <t>จำนวนวัน</t>
  </si>
  <si>
    <t>Table</t>
  </si>
  <si>
    <t xml:space="preserve">Source:  Rayong Meteorological Station </t>
  </si>
  <si>
    <t>2556 (2013)</t>
  </si>
  <si>
    <t>2557 (2014)</t>
  </si>
  <si>
    <t xml:space="preserve"> 25 ม.ค.56</t>
  </si>
  <si>
    <t xml:space="preserve"> 9 ก.พ.56</t>
  </si>
  <si>
    <t xml:space="preserve"> 15 มี.ค.56</t>
  </si>
  <si>
    <t xml:space="preserve"> 16 เม.ย.56</t>
  </si>
  <si>
    <t xml:space="preserve"> 12 พ.ค.56</t>
  </si>
  <si>
    <t xml:space="preserve"> 13 มิ.ย.56</t>
  </si>
  <si>
    <t xml:space="preserve"> 14 ก.ค.56</t>
  </si>
  <si>
    <t xml:space="preserve"> 13 ส.ค.56</t>
  </si>
  <si>
    <t xml:space="preserve"> 10 ก.ย.56</t>
  </si>
  <si>
    <t xml:space="preserve"> 4 ต.ค.56</t>
  </si>
  <si>
    <t xml:space="preserve"> 7 พ.ย.56</t>
  </si>
  <si>
    <t xml:space="preserve"> 17 ธ.ค.56</t>
  </si>
  <si>
    <t xml:space="preserve">    ที่มา:  สถานีอุตุนิยมวิทยาระยอง</t>
  </si>
  <si>
    <t>ปริมาณฝนเป็นรายเดือน พ.ศ. 2556 - 2557</t>
  </si>
  <si>
    <t>Monthly Rainfall Data: 2013 - 2014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</si>
</sst>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92" formatCode="_(* #,##0_);_(* \(#,##0\);_(* &quot;-&quot;_);_(@_)"/>
    <numFmt numFmtId="200" formatCode="_-* #,##0_-;\-* #,##0_-;_-* &quot;-&quot;??_-;_-@_-"/>
    <numFmt numFmtId="201" formatCode="0.0"/>
    <numFmt numFmtId="202" formatCode="_-* #,##0.0_-;\-* #,##0.0_-;_-* &quot;-&quot;??_-;_-@_-"/>
    <numFmt numFmtId="213" formatCode="[$-101041E]d\ mmm\ yy;@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/>
    <xf numFmtId="0" fontId="6" fillId="0" borderId="8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7" fillId="0" borderId="3" xfId="0" applyFont="1" applyBorder="1"/>
    <xf numFmtId="0" fontId="7" fillId="0" borderId="0" xfId="0" applyFont="1" applyBorder="1"/>
    <xf numFmtId="201" fontId="7" fillId="0" borderId="4" xfId="0" applyNumberFormat="1" applyFont="1" applyBorder="1"/>
    <xf numFmtId="201" fontId="6" fillId="0" borderId="4" xfId="0" applyNumberFormat="1" applyFont="1" applyBorder="1"/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192" fontId="6" fillId="0" borderId="5" xfId="0" applyNumberFormat="1" applyFont="1" applyBorder="1"/>
    <xf numFmtId="202" fontId="7" fillId="0" borderId="4" xfId="1" applyNumberFormat="1" applyFont="1" applyBorder="1"/>
    <xf numFmtId="202" fontId="6" fillId="0" borderId="4" xfId="1" applyNumberFormat="1" applyFont="1" applyBorder="1"/>
    <xf numFmtId="202" fontId="3" fillId="0" borderId="8" xfId="0" applyNumberFormat="1" applyFont="1" applyBorder="1"/>
    <xf numFmtId="200" fontId="3" fillId="0" borderId="8" xfId="0" applyNumberFormat="1" applyFont="1" applyBorder="1"/>
    <xf numFmtId="202" fontId="4" fillId="0" borderId="8" xfId="1" applyNumberFormat="1" applyFont="1" applyBorder="1"/>
    <xf numFmtId="200" fontId="4" fillId="0" borderId="8" xfId="1" applyNumberFormat="1" applyFont="1" applyBorder="1"/>
    <xf numFmtId="192" fontId="6" fillId="0" borderId="6" xfId="0" applyNumberFormat="1" applyFont="1" applyBorder="1"/>
    <xf numFmtId="0" fontId="3" fillId="0" borderId="0" xfId="0" applyFont="1" applyBorder="1" applyAlignment="1">
      <alignment horizontal="right"/>
    </xf>
    <xf numFmtId="0" fontId="3" fillId="0" borderId="4" xfId="0" applyFont="1" applyBorder="1"/>
    <xf numFmtId="213" fontId="3" fillId="0" borderId="4" xfId="0" applyNumberFormat="1" applyFont="1" applyBorder="1" applyAlignment="1">
      <alignment horizontal="right"/>
    </xf>
    <xf numFmtId="213" fontId="4" fillId="0" borderId="4" xfId="0" applyNumberFormat="1" applyFont="1" applyBorder="1" applyAlignment="1">
      <alignment horizontal="right"/>
    </xf>
    <xf numFmtId="201" fontId="3" fillId="0" borderId="4" xfId="0" applyNumberFormat="1" applyFont="1" applyBorder="1" applyAlignment="1">
      <alignment horizontal="right"/>
    </xf>
    <xf numFmtId="201" fontId="3" fillId="0" borderId="0" xfId="0" applyNumberFormat="1" applyFont="1" applyBorder="1" applyAlignment="1">
      <alignment horizontal="right"/>
    </xf>
    <xf numFmtId="41" fontId="3" fillId="0" borderId="8" xfId="1" applyNumberFormat="1" applyFont="1" applyBorder="1"/>
    <xf numFmtId="41" fontId="3" fillId="0" borderId="4" xfId="1" applyNumberFormat="1" applyFont="1" applyBorder="1"/>
    <xf numFmtId="202" fontId="3" fillId="0" borderId="8" xfId="1" applyNumberFormat="1" applyFont="1" applyBorder="1"/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12" xfId="0" applyFont="1" applyBorder="1" applyAlignment="1">
      <alignment vertical="center"/>
    </xf>
    <xf numFmtId="1" fontId="4" fillId="0" borderId="0" xfId="0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9544050" y="8382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1" name="Text Box 9"/>
        <xdr:cNvSpPr txBox="1">
          <a:spLocks noChangeArrowheads="1"/>
        </xdr:cNvSpPr>
      </xdr:nvSpPr>
      <xdr:spPr bwMode="auto">
        <a:xfrm>
          <a:off x="9467850" y="1866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25</xdr:row>
      <xdr:rowOff>66675</xdr:rowOff>
    </xdr:from>
    <xdr:to>
      <xdr:col>21</xdr:col>
      <xdr:colOff>0</xdr:colOff>
      <xdr:row>26</xdr:row>
      <xdr:rowOff>180975</xdr:rowOff>
    </xdr:to>
    <xdr:sp macro="" textlink="">
      <xdr:nvSpPr>
        <xdr:cNvPr id="5802" name="Text Box 10"/>
        <xdr:cNvSpPr txBox="1">
          <a:spLocks noChangeArrowheads="1"/>
        </xdr:cNvSpPr>
      </xdr:nvSpPr>
      <xdr:spPr bwMode="auto">
        <a:xfrm>
          <a:off x="9467850" y="58769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19</xdr:row>
      <xdr:rowOff>133350</xdr:rowOff>
    </xdr:from>
    <xdr:to>
      <xdr:col>21</xdr:col>
      <xdr:colOff>0</xdr:colOff>
      <xdr:row>25</xdr:row>
      <xdr:rowOff>190500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95440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21</xdr:col>
      <xdr:colOff>142875</xdr:colOff>
      <xdr:row>9</xdr:row>
      <xdr:rowOff>0</xdr:rowOff>
    </xdr:from>
    <xdr:to>
      <xdr:col>21</xdr:col>
      <xdr:colOff>142875</xdr:colOff>
      <xdr:row>9</xdr:row>
      <xdr:rowOff>0</xdr:rowOff>
    </xdr:to>
    <xdr:sp macro="" textlink="">
      <xdr:nvSpPr>
        <xdr:cNvPr id="5805" name="Text Box 15"/>
        <xdr:cNvSpPr txBox="1">
          <a:spLocks noChangeArrowheads="1"/>
        </xdr:cNvSpPr>
      </xdr:nvSpPr>
      <xdr:spPr bwMode="auto">
        <a:xfrm>
          <a:off x="9610725" y="1866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142875</xdr:colOff>
      <xdr:row>2</xdr:row>
      <xdr:rowOff>57150</xdr:rowOff>
    </xdr:from>
    <xdr:to>
      <xdr:col>21</xdr:col>
      <xdr:colOff>142875</xdr:colOff>
      <xdr:row>2</xdr:row>
      <xdr:rowOff>57150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22</xdr:col>
      <xdr:colOff>9525</xdr:colOff>
      <xdr:row>9</xdr:row>
      <xdr:rowOff>0</xdr:rowOff>
    </xdr:from>
    <xdr:to>
      <xdr:col>22</xdr:col>
      <xdr:colOff>9525</xdr:colOff>
      <xdr:row>9</xdr:row>
      <xdr:rowOff>0</xdr:rowOff>
    </xdr:to>
    <xdr:sp macro="" textlink="">
      <xdr:nvSpPr>
        <xdr:cNvPr id="5807" name="Text Box 23"/>
        <xdr:cNvSpPr txBox="1">
          <a:spLocks noChangeArrowheads="1"/>
        </xdr:cNvSpPr>
      </xdr:nvSpPr>
      <xdr:spPr bwMode="auto">
        <a:xfrm>
          <a:off x="9629775" y="1866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9525</xdr:colOff>
      <xdr:row>24</xdr:row>
      <xdr:rowOff>95250</xdr:rowOff>
    </xdr:from>
    <xdr:to>
      <xdr:col>22</xdr:col>
      <xdr:colOff>9525</xdr:colOff>
      <xdr:row>25</xdr:row>
      <xdr:rowOff>228600</xdr:rowOff>
    </xdr:to>
    <xdr:sp macro="" textlink="">
      <xdr:nvSpPr>
        <xdr:cNvPr id="5808" name="Text Box 24"/>
        <xdr:cNvSpPr txBox="1">
          <a:spLocks noChangeArrowheads="1"/>
        </xdr:cNvSpPr>
      </xdr:nvSpPr>
      <xdr:spPr bwMode="auto">
        <a:xfrm>
          <a:off x="9629775" y="56578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9525</xdr:colOff>
      <xdr:row>9</xdr:row>
      <xdr:rowOff>0</xdr:rowOff>
    </xdr:from>
    <xdr:to>
      <xdr:col>22</xdr:col>
      <xdr:colOff>9525</xdr:colOff>
      <xdr:row>9</xdr:row>
      <xdr:rowOff>0</xdr:rowOff>
    </xdr:to>
    <xdr:sp macro="" textlink="">
      <xdr:nvSpPr>
        <xdr:cNvPr id="2073" name="Text Box 25"/>
        <xdr:cNvSpPr txBox="1">
          <a:spLocks noChangeArrowheads="1"/>
        </xdr:cNvSpPr>
      </xdr:nvSpPr>
      <xdr:spPr bwMode="auto">
        <a:xfrm>
          <a:off x="95535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4</xdr:col>
      <xdr:colOff>19050</xdr:colOff>
      <xdr:row>9</xdr:row>
      <xdr:rowOff>0</xdr:rowOff>
    </xdr:from>
    <xdr:to>
      <xdr:col>6</xdr:col>
      <xdr:colOff>95250</xdr:colOff>
      <xdr:row>9</xdr:row>
      <xdr:rowOff>0</xdr:rowOff>
    </xdr:to>
    <xdr:sp macro="" textlink="">
      <xdr:nvSpPr>
        <xdr:cNvPr id="2219" name="Text Box 171"/>
        <xdr:cNvSpPr txBox="1">
          <a:spLocks noChangeArrowheads="1"/>
        </xdr:cNvSpPr>
      </xdr:nvSpPr>
      <xdr:spPr bwMode="auto">
        <a:xfrm>
          <a:off x="819150" y="1924050"/>
          <a:ext cx="1533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4</xdr:col>
      <xdr:colOff>19050</xdr:colOff>
      <xdr:row>9</xdr:row>
      <xdr:rowOff>0</xdr:rowOff>
    </xdr:from>
    <xdr:to>
      <xdr:col>6</xdr:col>
      <xdr:colOff>95250</xdr:colOff>
      <xdr:row>9</xdr:row>
      <xdr:rowOff>0</xdr:rowOff>
    </xdr:to>
    <xdr:sp macro="" textlink="">
      <xdr:nvSpPr>
        <xdr:cNvPr id="2" name="Text Box 171"/>
        <xdr:cNvSpPr txBox="1">
          <a:spLocks noChangeArrowheads="1"/>
        </xdr:cNvSpPr>
      </xdr:nvSpPr>
      <xdr:spPr bwMode="auto">
        <a:xfrm>
          <a:off x="819150" y="1924050"/>
          <a:ext cx="1533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A1:U26"/>
  <sheetViews>
    <sheetView showGridLines="0" tabSelected="1" workbookViewId="0">
      <selection activeCell="I8" sqref="I8:J8"/>
    </sheetView>
  </sheetViews>
  <sheetFormatPr defaultRowHeight="21"/>
  <cols>
    <col min="1" max="1" width="1.7109375" style="3" customWidth="1"/>
    <col min="2" max="2" width="2.42578125" style="3" customWidth="1"/>
    <col min="3" max="3" width="3.5703125" style="3" customWidth="1"/>
    <col min="4" max="4" width="4.7109375" style="3" customWidth="1"/>
    <col min="5" max="5" width="10.140625" style="3" customWidth="1"/>
    <col min="6" max="6" width="11.5703125" style="3" customWidth="1"/>
    <col min="7" max="7" width="10.7109375" style="3" customWidth="1"/>
    <col min="8" max="8" width="12.140625" style="3" bestFit="1" customWidth="1"/>
    <col min="9" max="9" width="11" style="3" customWidth="1"/>
    <col min="10" max="10" width="0.5703125" style="3" customWidth="1"/>
    <col min="11" max="13" width="0" style="3" hidden="1" customWidth="1"/>
    <col min="14" max="14" width="9.140625" style="3" hidden="1" customWidth="1"/>
    <col min="15" max="15" width="12.28515625" style="3" customWidth="1"/>
    <col min="16" max="16" width="11" style="3" customWidth="1"/>
    <col min="17" max="17" width="13.28515625" style="3" customWidth="1"/>
    <col min="18" max="18" width="11.28515625" style="3" customWidth="1"/>
    <col min="19" max="19" width="0.5703125" style="3" customWidth="1"/>
    <col min="20" max="20" width="0.42578125" style="3" hidden="1" customWidth="1"/>
    <col min="21" max="21" width="25" style="3" customWidth="1"/>
    <col min="22" max="22" width="2.28515625" style="3" customWidth="1"/>
    <col min="23" max="23" width="4.140625" style="3" customWidth="1"/>
    <col min="24" max="16384" width="9.140625" style="3"/>
  </cols>
  <sheetData>
    <row r="1" spans="1:21" s="1" customFormat="1" ht="18.75">
      <c r="B1" s="2" t="s">
        <v>0</v>
      </c>
      <c r="D1" s="72">
        <v>3</v>
      </c>
      <c r="E1" s="2" t="s">
        <v>60</v>
      </c>
    </row>
    <row r="2" spans="1:21" s="1" customFormat="1" ht="18.75">
      <c r="B2" s="2" t="s">
        <v>43</v>
      </c>
      <c r="D2" s="72">
        <v>3</v>
      </c>
      <c r="E2" s="2" t="s">
        <v>61</v>
      </c>
    </row>
    <row r="3" spans="1:21" ht="6" customHeight="1">
      <c r="B3" s="6"/>
      <c r="D3" s="7"/>
      <c r="E3" s="6"/>
    </row>
    <row r="4" spans="1:21" s="52" customFormat="1" ht="22.5" customHeight="1">
      <c r="A4" s="56" t="s">
        <v>2</v>
      </c>
      <c r="B4" s="56"/>
      <c r="C4" s="56"/>
      <c r="D4" s="56"/>
      <c r="E4" s="58"/>
      <c r="F4" s="63" t="s">
        <v>45</v>
      </c>
      <c r="G4" s="64"/>
      <c r="H4" s="64"/>
      <c r="I4" s="64"/>
      <c r="J4" s="64"/>
      <c r="K4" s="60"/>
      <c r="L4" s="60"/>
      <c r="M4" s="60"/>
      <c r="N4" s="60"/>
      <c r="O4" s="63" t="s">
        <v>46</v>
      </c>
      <c r="P4" s="71"/>
      <c r="Q4" s="71"/>
      <c r="R4" s="71"/>
      <c r="S4" s="55"/>
      <c r="T4" s="8"/>
      <c r="U4" s="57" t="s">
        <v>20</v>
      </c>
    </row>
    <row r="5" spans="1:21" s="4" customFormat="1" ht="21.75" customHeight="1">
      <c r="A5" s="60"/>
      <c r="B5" s="60"/>
      <c r="C5" s="60"/>
      <c r="D5" s="60"/>
      <c r="E5" s="62"/>
      <c r="F5" s="8"/>
      <c r="G5" s="51" t="s">
        <v>40</v>
      </c>
      <c r="H5" s="48" t="s">
        <v>19</v>
      </c>
      <c r="I5" s="57" t="s">
        <v>23</v>
      </c>
      <c r="J5" s="58"/>
      <c r="K5" s="52"/>
      <c r="L5" s="52"/>
      <c r="M5" s="52"/>
      <c r="N5" s="52"/>
      <c r="O5" s="53"/>
      <c r="P5" s="9" t="s">
        <v>42</v>
      </c>
      <c r="Q5" s="53" t="s">
        <v>19</v>
      </c>
      <c r="R5" s="61" t="s">
        <v>23</v>
      </c>
      <c r="S5" s="60"/>
      <c r="T5" s="62"/>
      <c r="U5" s="69"/>
    </row>
    <row r="6" spans="1:21" s="4" customFormat="1" ht="18.75" customHeight="1">
      <c r="A6" s="60"/>
      <c r="B6" s="60"/>
      <c r="C6" s="60"/>
      <c r="D6" s="60"/>
      <c r="E6" s="62"/>
      <c r="F6" s="16" t="s">
        <v>19</v>
      </c>
      <c r="G6" s="53" t="s">
        <v>41</v>
      </c>
      <c r="H6" s="9" t="s">
        <v>1</v>
      </c>
      <c r="I6" s="61" t="s">
        <v>24</v>
      </c>
      <c r="J6" s="62"/>
      <c r="K6" s="52"/>
      <c r="L6" s="52"/>
      <c r="M6" s="52"/>
      <c r="N6" s="52"/>
      <c r="O6" s="53" t="s">
        <v>19</v>
      </c>
      <c r="P6" s="9" t="s">
        <v>41</v>
      </c>
      <c r="Q6" s="53" t="s">
        <v>1</v>
      </c>
      <c r="R6" s="61" t="s">
        <v>24</v>
      </c>
      <c r="S6" s="60"/>
      <c r="T6" s="62"/>
      <c r="U6" s="69"/>
    </row>
    <row r="7" spans="1:21" s="4" customFormat="1" ht="18.75" customHeight="1">
      <c r="A7" s="60"/>
      <c r="B7" s="60"/>
      <c r="C7" s="60"/>
      <c r="D7" s="60"/>
      <c r="E7" s="62"/>
      <c r="F7" s="16" t="s">
        <v>22</v>
      </c>
      <c r="G7" s="53" t="s">
        <v>17</v>
      </c>
      <c r="H7" s="9" t="s">
        <v>27</v>
      </c>
      <c r="I7" s="61" t="s">
        <v>25</v>
      </c>
      <c r="J7" s="62"/>
      <c r="K7" s="52"/>
      <c r="L7" s="52"/>
      <c r="M7" s="52"/>
      <c r="N7" s="52"/>
      <c r="O7" s="53" t="s">
        <v>22</v>
      </c>
      <c r="P7" s="9" t="s">
        <v>17</v>
      </c>
      <c r="Q7" s="53" t="s">
        <v>27</v>
      </c>
      <c r="R7" s="61" t="s">
        <v>25</v>
      </c>
      <c r="S7" s="60"/>
      <c r="T7" s="62"/>
      <c r="U7" s="69"/>
    </row>
    <row r="8" spans="1:21" s="4" customFormat="1" ht="18.75" customHeight="1">
      <c r="A8" s="59"/>
      <c r="B8" s="59"/>
      <c r="C8" s="59"/>
      <c r="D8" s="59"/>
      <c r="E8" s="65"/>
      <c r="F8" s="50" t="s">
        <v>21</v>
      </c>
      <c r="G8" s="54" t="s">
        <v>18</v>
      </c>
      <c r="H8" s="49" t="s">
        <v>21</v>
      </c>
      <c r="I8" s="66" t="s">
        <v>26</v>
      </c>
      <c r="J8" s="65"/>
      <c r="K8" s="52"/>
      <c r="L8" s="52"/>
      <c r="M8" s="52"/>
      <c r="N8" s="52"/>
      <c r="O8" s="54" t="s">
        <v>21</v>
      </c>
      <c r="P8" s="49" t="s">
        <v>18</v>
      </c>
      <c r="Q8" s="54" t="s">
        <v>21</v>
      </c>
      <c r="R8" s="66" t="s">
        <v>26</v>
      </c>
      <c r="S8" s="59"/>
      <c r="T8" s="65"/>
      <c r="U8" s="70"/>
    </row>
    <row r="9" spans="1:21" s="5" customFormat="1" ht="3" customHeight="1">
      <c r="A9" s="9"/>
      <c r="B9" s="9"/>
      <c r="C9" s="9"/>
      <c r="D9" s="9"/>
      <c r="E9" s="10"/>
      <c r="F9" s="12"/>
      <c r="G9" s="18"/>
      <c r="H9" s="11"/>
      <c r="I9" s="16"/>
      <c r="J9" s="10"/>
      <c r="O9" s="18"/>
      <c r="P9" s="11"/>
      <c r="Q9" s="18"/>
      <c r="R9" s="16"/>
      <c r="S9" s="10"/>
      <c r="T9" s="9"/>
      <c r="U9" s="8"/>
    </row>
    <row r="10" spans="1:21" s="1" customFormat="1" ht="22.5" customHeight="1">
      <c r="A10" s="67" t="s">
        <v>15</v>
      </c>
      <c r="B10" s="67"/>
      <c r="C10" s="67"/>
      <c r="D10" s="67"/>
      <c r="E10" s="68"/>
      <c r="F10" s="36">
        <f>F11+F12+F13+F14+F15+F16+F17+F18+F19+F20+F21+F22</f>
        <v>1749.9</v>
      </c>
      <c r="G10" s="37">
        <f>SUM(G11:G22)</f>
        <v>139</v>
      </c>
      <c r="H10" s="36">
        <v>110.5</v>
      </c>
      <c r="I10" s="30" t="s">
        <v>52</v>
      </c>
      <c r="J10" s="25"/>
      <c r="K10" s="27">
        <v>20.2</v>
      </c>
      <c r="L10" s="26"/>
      <c r="M10" s="32">
        <v>1011.95</v>
      </c>
      <c r="N10" s="13"/>
      <c r="O10" s="36">
        <f>O12+O13+O14+O15+O16+O17+O18+O19+O20+O21+O22</f>
        <v>1049.8999999999999</v>
      </c>
      <c r="P10" s="37">
        <f>P12+P13+P14+P15+P16+P17+P18+P19+P20+P21+P22</f>
        <v>95</v>
      </c>
      <c r="Q10" s="36">
        <v>148.69999999999999</v>
      </c>
      <c r="R10" s="42">
        <v>21100</v>
      </c>
      <c r="S10" s="21"/>
      <c r="T10" s="67" t="s">
        <v>16</v>
      </c>
      <c r="U10" s="67"/>
    </row>
    <row r="11" spans="1:21" s="1" customFormat="1" ht="21.75" customHeight="1">
      <c r="B11" s="20" t="s">
        <v>3</v>
      </c>
      <c r="C11" s="20"/>
      <c r="D11" s="20"/>
      <c r="E11" s="21"/>
      <c r="F11" s="34">
        <v>116.4</v>
      </c>
      <c r="G11" s="35">
        <v>8</v>
      </c>
      <c r="H11" s="47">
        <v>78.8</v>
      </c>
      <c r="I11" s="43" t="s">
        <v>47</v>
      </c>
      <c r="J11" s="13"/>
      <c r="K11" s="28">
        <v>23</v>
      </c>
      <c r="L11" s="5"/>
      <c r="M11" s="33">
        <v>1010.74</v>
      </c>
      <c r="N11" s="13"/>
      <c r="O11" s="45">
        <v>0</v>
      </c>
      <c r="P11" s="45">
        <v>0</v>
      </c>
      <c r="Q11" s="45">
        <v>0</v>
      </c>
      <c r="R11" s="46">
        <v>0</v>
      </c>
      <c r="S11" s="20"/>
      <c r="T11" s="20"/>
      <c r="U11" s="40" t="s">
        <v>28</v>
      </c>
    </row>
    <row r="12" spans="1:21" s="1" customFormat="1" ht="21.75" customHeight="1">
      <c r="B12" s="20" t="s">
        <v>4</v>
      </c>
      <c r="C12" s="20"/>
      <c r="D12" s="20"/>
      <c r="E12" s="21"/>
      <c r="F12" s="34">
        <v>5</v>
      </c>
      <c r="G12" s="35">
        <v>3</v>
      </c>
      <c r="H12" s="34">
        <v>3.4</v>
      </c>
      <c r="I12" s="43" t="s">
        <v>48</v>
      </c>
      <c r="J12" s="13"/>
      <c r="K12" s="17">
        <v>22.7</v>
      </c>
      <c r="L12" s="5"/>
      <c r="M12" s="33">
        <v>1010.42</v>
      </c>
      <c r="N12" s="13"/>
      <c r="O12" s="34">
        <v>12.8</v>
      </c>
      <c r="P12" s="35">
        <v>4</v>
      </c>
      <c r="Q12" s="34">
        <v>11.2</v>
      </c>
      <c r="R12" s="41">
        <v>20871</v>
      </c>
      <c r="S12" s="21"/>
      <c r="U12" s="1" t="s">
        <v>29</v>
      </c>
    </row>
    <row r="13" spans="1:21" s="1" customFormat="1" ht="21.75" customHeight="1">
      <c r="B13" s="20" t="s">
        <v>5</v>
      </c>
      <c r="C13" s="20"/>
      <c r="D13" s="20"/>
      <c r="E13" s="21"/>
      <c r="F13" s="34">
        <v>29.2</v>
      </c>
      <c r="G13" s="35">
        <v>2</v>
      </c>
      <c r="H13" s="34">
        <v>27.7</v>
      </c>
      <c r="I13" s="29" t="s">
        <v>49</v>
      </c>
      <c r="J13" s="13"/>
      <c r="K13" s="17">
        <v>23.5</v>
      </c>
      <c r="L13" s="5"/>
      <c r="M13" s="33">
        <v>1008.05</v>
      </c>
      <c r="N13" s="13"/>
      <c r="O13" s="34">
        <v>2</v>
      </c>
      <c r="P13" s="35">
        <v>3</v>
      </c>
      <c r="Q13" s="34">
        <v>1</v>
      </c>
      <c r="R13" s="41">
        <v>20895</v>
      </c>
      <c r="S13" s="21"/>
      <c r="U13" s="1" t="s">
        <v>30</v>
      </c>
    </row>
    <row r="14" spans="1:21" s="1" customFormat="1" ht="21.75" customHeight="1">
      <c r="B14" s="20" t="s">
        <v>6</v>
      </c>
      <c r="C14" s="20"/>
      <c r="D14" s="20"/>
      <c r="E14" s="21"/>
      <c r="F14" s="34">
        <v>96.9</v>
      </c>
      <c r="G14" s="35">
        <v>9</v>
      </c>
      <c r="H14" s="34">
        <v>42.3</v>
      </c>
      <c r="I14" s="29" t="s">
        <v>50</v>
      </c>
      <c r="J14" s="13"/>
      <c r="K14" s="17">
        <v>23.5</v>
      </c>
      <c r="L14" s="5"/>
      <c r="M14" s="33">
        <v>1007.47</v>
      </c>
      <c r="N14" s="13"/>
      <c r="O14" s="34">
        <v>44.7</v>
      </c>
      <c r="P14" s="35">
        <v>3</v>
      </c>
      <c r="Q14" s="34">
        <v>29</v>
      </c>
      <c r="R14" s="41">
        <v>20915</v>
      </c>
      <c r="S14" s="21"/>
      <c r="U14" s="1" t="s">
        <v>31</v>
      </c>
    </row>
    <row r="15" spans="1:21" s="1" customFormat="1" ht="21.75" customHeight="1">
      <c r="B15" s="20" t="s">
        <v>7</v>
      </c>
      <c r="C15" s="20"/>
      <c r="D15" s="20"/>
      <c r="E15" s="21"/>
      <c r="F15" s="34">
        <v>130</v>
      </c>
      <c r="G15" s="35">
        <v>14</v>
      </c>
      <c r="H15" s="34">
        <v>31.6</v>
      </c>
      <c r="I15" s="29" t="s">
        <v>51</v>
      </c>
      <c r="J15" s="13"/>
      <c r="K15" s="17">
        <v>23.5</v>
      </c>
      <c r="L15" s="5"/>
      <c r="M15" s="33">
        <v>1006.02</v>
      </c>
      <c r="N15" s="13"/>
      <c r="O15" s="34">
        <v>22</v>
      </c>
      <c r="P15" s="35">
        <v>5</v>
      </c>
      <c r="Q15" s="34">
        <v>9.3000000000000007</v>
      </c>
      <c r="R15" s="41">
        <v>20971</v>
      </c>
      <c r="S15" s="21"/>
      <c r="U15" s="1" t="s">
        <v>32</v>
      </c>
    </row>
    <row r="16" spans="1:21" s="1" customFormat="1" ht="21.75" customHeight="1">
      <c r="B16" s="20" t="s">
        <v>8</v>
      </c>
      <c r="C16" s="20"/>
      <c r="D16" s="20"/>
      <c r="E16" s="21"/>
      <c r="F16" s="34">
        <v>337</v>
      </c>
      <c r="G16" s="35">
        <v>19</v>
      </c>
      <c r="H16" s="34">
        <v>110.5</v>
      </c>
      <c r="I16" s="29" t="s">
        <v>52</v>
      </c>
      <c r="J16" s="13"/>
      <c r="K16" s="17">
        <v>23.9</v>
      </c>
      <c r="L16" s="5"/>
      <c r="M16" s="33">
        <v>1006.69</v>
      </c>
      <c r="N16" s="13"/>
      <c r="O16" s="34">
        <v>124.1</v>
      </c>
      <c r="P16" s="35">
        <v>18</v>
      </c>
      <c r="Q16" s="34">
        <v>23.6</v>
      </c>
      <c r="R16" s="41">
        <v>20979</v>
      </c>
      <c r="S16" s="21"/>
      <c r="U16" s="1" t="s">
        <v>33</v>
      </c>
    </row>
    <row r="17" spans="1:21" s="1" customFormat="1" ht="21.75" customHeight="1">
      <c r="B17" s="20" t="s">
        <v>9</v>
      </c>
      <c r="C17" s="20"/>
      <c r="D17" s="20"/>
      <c r="E17" s="21"/>
      <c r="F17" s="34">
        <v>196.4</v>
      </c>
      <c r="G17" s="35">
        <v>17</v>
      </c>
      <c r="H17" s="34">
        <v>42.6</v>
      </c>
      <c r="I17" s="29" t="s">
        <v>53</v>
      </c>
      <c r="J17" s="13"/>
      <c r="K17" s="17">
        <v>23.2</v>
      </c>
      <c r="L17" s="5"/>
      <c r="M17" s="33">
        <v>1007.25</v>
      </c>
      <c r="N17" s="13"/>
      <c r="O17" s="34">
        <v>80.099999999999994</v>
      </c>
      <c r="P17" s="35">
        <v>8</v>
      </c>
      <c r="Q17" s="34">
        <v>42.6</v>
      </c>
      <c r="R17" s="41">
        <v>21023</v>
      </c>
      <c r="S17" s="21"/>
      <c r="U17" s="1" t="s">
        <v>34</v>
      </c>
    </row>
    <row r="18" spans="1:21" s="1" customFormat="1" ht="21.75" customHeight="1">
      <c r="B18" s="20" t="s">
        <v>10</v>
      </c>
      <c r="C18" s="20"/>
      <c r="D18" s="20"/>
      <c r="E18" s="21"/>
      <c r="F18" s="34">
        <v>196.1</v>
      </c>
      <c r="G18" s="35">
        <v>17</v>
      </c>
      <c r="H18" s="34">
        <v>62.1</v>
      </c>
      <c r="I18" s="43" t="s">
        <v>54</v>
      </c>
      <c r="J18" s="13"/>
      <c r="K18" s="28">
        <v>23</v>
      </c>
      <c r="L18" s="5"/>
      <c r="M18" s="33">
        <v>1007.8</v>
      </c>
      <c r="N18" s="13"/>
      <c r="O18" s="34">
        <v>133.30000000000001</v>
      </c>
      <c r="P18" s="35">
        <v>13</v>
      </c>
      <c r="Q18" s="34">
        <v>69.099999999999994</v>
      </c>
      <c r="R18" s="41">
        <v>21051</v>
      </c>
      <c r="S18" s="21"/>
      <c r="U18" s="1" t="s">
        <v>35</v>
      </c>
    </row>
    <row r="19" spans="1:21" s="1" customFormat="1" ht="21.75" customHeight="1">
      <c r="B19" s="20" t="s">
        <v>11</v>
      </c>
      <c r="C19" s="20"/>
      <c r="D19" s="20"/>
      <c r="E19" s="21"/>
      <c r="F19" s="34">
        <v>266.7</v>
      </c>
      <c r="G19" s="35">
        <v>22</v>
      </c>
      <c r="H19" s="34">
        <v>55.5</v>
      </c>
      <c r="I19" s="29" t="s">
        <v>55</v>
      </c>
      <c r="J19" s="13"/>
      <c r="K19" s="17">
        <v>23.2</v>
      </c>
      <c r="L19" s="5"/>
      <c r="M19" s="33">
        <v>1009.91</v>
      </c>
      <c r="N19" s="13"/>
      <c r="O19" s="34">
        <v>108.3</v>
      </c>
      <c r="P19" s="35">
        <v>12</v>
      </c>
      <c r="Q19" s="34">
        <v>30.1</v>
      </c>
      <c r="R19" s="41">
        <v>21078</v>
      </c>
      <c r="S19" s="21"/>
      <c r="U19" s="1" t="s">
        <v>36</v>
      </c>
    </row>
    <row r="20" spans="1:21" s="1" customFormat="1" ht="21.75" customHeight="1">
      <c r="B20" s="20" t="s">
        <v>12</v>
      </c>
      <c r="C20" s="20"/>
      <c r="D20" s="20"/>
      <c r="E20" s="21"/>
      <c r="F20" s="34">
        <v>295.7</v>
      </c>
      <c r="G20" s="35">
        <v>15</v>
      </c>
      <c r="H20" s="34">
        <v>69.8</v>
      </c>
      <c r="I20" s="39" t="s">
        <v>56</v>
      </c>
      <c r="J20" s="13"/>
      <c r="K20" s="28">
        <v>22.4</v>
      </c>
      <c r="L20" s="5"/>
      <c r="M20" s="33">
        <v>1009.82</v>
      </c>
      <c r="N20" s="13"/>
      <c r="O20" s="34">
        <v>420.8</v>
      </c>
      <c r="P20" s="35">
        <v>19</v>
      </c>
      <c r="Q20" s="34">
        <v>148.69999999999999</v>
      </c>
      <c r="R20" s="41">
        <v>21100</v>
      </c>
      <c r="S20" s="21"/>
      <c r="U20" s="1" t="s">
        <v>37</v>
      </c>
    </row>
    <row r="21" spans="1:21" s="1" customFormat="1" ht="21.75" customHeight="1">
      <c r="B21" s="20" t="s">
        <v>13</v>
      </c>
      <c r="C21" s="20"/>
      <c r="D21" s="20"/>
      <c r="E21" s="21"/>
      <c r="F21" s="34">
        <v>69.099999999999994</v>
      </c>
      <c r="G21" s="35">
        <v>10</v>
      </c>
      <c r="H21" s="34">
        <v>22.8</v>
      </c>
      <c r="I21" s="44" t="s">
        <v>57</v>
      </c>
      <c r="J21" s="13"/>
      <c r="K21" s="28">
        <v>16</v>
      </c>
      <c r="L21" s="5"/>
      <c r="M21" s="33">
        <v>1011.77</v>
      </c>
      <c r="N21" s="13"/>
      <c r="O21" s="34">
        <v>95.6</v>
      </c>
      <c r="P21" s="35">
        <v>7</v>
      </c>
      <c r="Q21" s="34">
        <v>15.8</v>
      </c>
      <c r="R21" s="41">
        <v>21127</v>
      </c>
      <c r="S21" s="21"/>
      <c r="U21" s="1" t="s">
        <v>38</v>
      </c>
    </row>
    <row r="22" spans="1:21" s="1" customFormat="1" ht="21.75" customHeight="1">
      <c r="B22" s="20" t="s">
        <v>14</v>
      </c>
      <c r="C22" s="20"/>
      <c r="D22" s="20"/>
      <c r="E22" s="21"/>
      <c r="F22" s="34">
        <v>11.4</v>
      </c>
      <c r="G22" s="35">
        <v>3</v>
      </c>
      <c r="H22" s="34">
        <v>5</v>
      </c>
      <c r="I22" s="29" t="s">
        <v>58</v>
      </c>
      <c r="J22" s="5"/>
      <c r="K22" s="38">
        <v>0</v>
      </c>
      <c r="L22" s="14"/>
      <c r="M22" s="31">
        <v>0</v>
      </c>
      <c r="N22" s="15"/>
      <c r="O22" s="34">
        <v>6.2</v>
      </c>
      <c r="P22" s="35">
        <v>3</v>
      </c>
      <c r="Q22" s="34">
        <v>4.5</v>
      </c>
      <c r="R22" s="41">
        <v>21156</v>
      </c>
      <c r="S22" s="21"/>
      <c r="U22" s="20" t="s">
        <v>39</v>
      </c>
    </row>
    <row r="23" spans="1:21" s="1" customFormat="1" ht="5.25" customHeight="1">
      <c r="A23" s="22"/>
      <c r="B23" s="22"/>
      <c r="C23" s="22"/>
      <c r="D23" s="22"/>
      <c r="E23" s="23"/>
      <c r="F23" s="24"/>
      <c r="G23" s="24"/>
      <c r="H23" s="23"/>
      <c r="I23" s="22"/>
      <c r="J23" s="23"/>
      <c r="K23" s="22"/>
      <c r="L23" s="22"/>
      <c r="M23" s="22"/>
      <c r="N23" s="22"/>
      <c r="O23" s="24"/>
      <c r="P23" s="22"/>
      <c r="Q23" s="24"/>
      <c r="R23" s="19"/>
      <c r="S23" s="23"/>
      <c r="T23" s="22"/>
      <c r="U23" s="22"/>
    </row>
    <row r="24" spans="1:21" s="1" customFormat="1" ht="2.25" customHeight="1"/>
    <row r="25" spans="1:21" s="1" customFormat="1" ht="19.5" customHeight="1">
      <c r="A25" s="4"/>
      <c r="B25" s="4" t="s">
        <v>59</v>
      </c>
      <c r="C25" s="4"/>
      <c r="D25" s="5"/>
      <c r="E25" s="4"/>
      <c r="F25" s="4"/>
    </row>
    <row r="26" spans="1:21" s="1" customFormat="1" ht="19.5" customHeight="1">
      <c r="A26" s="4"/>
      <c r="B26" s="4" t="s">
        <v>44</v>
      </c>
      <c r="C26" s="4"/>
      <c r="D26" s="5"/>
      <c r="E26" s="4"/>
      <c r="F26" s="4"/>
    </row>
  </sheetData>
  <mergeCells count="15">
    <mergeCell ref="R7:T7"/>
    <mergeCell ref="R8:T8"/>
    <mergeCell ref="I6:J6"/>
    <mergeCell ref="I8:J8"/>
    <mergeCell ref="I7:J7"/>
    <mergeCell ref="A10:E10"/>
    <mergeCell ref="T10:U10"/>
    <mergeCell ref="A4:E8"/>
    <mergeCell ref="R6:T6"/>
    <mergeCell ref="U4:U8"/>
    <mergeCell ref="F4:J4"/>
    <mergeCell ref="O4:R4"/>
    <mergeCell ref="K4:N4"/>
    <mergeCell ref="I5:J5"/>
    <mergeCell ref="R5:T5"/>
  </mergeCells>
  <phoneticPr fontId="2" type="noConversion"/>
  <pageMargins left="0.55118110236220474" right="0.1968503937007874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2015-09-22T04:03:40Z</cp:lastPrinted>
  <dcterms:created xsi:type="dcterms:W3CDTF">2004-08-20T21:28:46Z</dcterms:created>
  <dcterms:modified xsi:type="dcterms:W3CDTF">2015-09-25T03:01:46Z</dcterms:modified>
</cp:coreProperties>
</file>