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5" yWindow="2805" windowWidth="11715" windowHeight="5970" tabRatio="703"/>
  </bookViews>
  <sheets>
    <sheet name="ตารางที่2" sheetId="5" r:id="rId1"/>
  </sheets>
  <definedNames>
    <definedName name="_xlnm.Print_Area" localSheetId="0">ตารางที่2!$A$1:$D$35</definedName>
  </definedNames>
  <calcPr calcId="125725"/>
</workbook>
</file>

<file path=xl/calcChain.xml><?xml version="1.0" encoding="utf-8"?>
<calcChain xmlns="http://schemas.openxmlformats.org/spreadsheetml/2006/main">
  <c r="B10" i="5"/>
  <c r="C35"/>
  <c r="C34"/>
  <c r="C33"/>
  <c r="C32"/>
  <c r="C31"/>
  <c r="C30"/>
  <c r="C29"/>
  <c r="C28"/>
  <c r="C26"/>
  <c r="C25"/>
  <c r="C24"/>
  <c r="C23"/>
  <c r="D15"/>
  <c r="B7"/>
  <c r="B8"/>
  <c r="B12"/>
  <c r="B13"/>
  <c r="B14"/>
  <c r="C27"/>
  <c r="D33"/>
  <c r="D29"/>
  <c r="D35"/>
  <c r="D26"/>
  <c r="B5"/>
  <c r="B23"/>
  <c r="D23"/>
  <c r="D28"/>
  <c r="D32"/>
  <c r="D31"/>
  <c r="D34"/>
  <c r="D30"/>
  <c r="D27"/>
  <c r="D25"/>
  <c r="D24"/>
  <c r="B34"/>
  <c r="B29"/>
  <c r="B26"/>
  <c r="B33"/>
  <c r="B27"/>
  <c r="B30"/>
  <c r="B28"/>
  <c r="B32"/>
  <c r="B35"/>
  <c r="B24"/>
  <c r="B25"/>
  <c r="B31"/>
</calcChain>
</file>

<file path=xl/sharedStrings.xml><?xml version="1.0" encoding="utf-8"?>
<sst xmlns="http://schemas.openxmlformats.org/spreadsheetml/2006/main" count="36" uniqueCount="22">
  <si>
    <t>รวม</t>
  </si>
  <si>
    <t>ชาย</t>
  </si>
  <si>
    <t>หญิง</t>
  </si>
  <si>
    <t>ยอดรวม</t>
  </si>
  <si>
    <t>จำนวน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</si>
  <si>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</si>
  <si>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</si>
  <si>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</si>
  <si>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</si>
  <si>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</si>
  <si>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</si>
  <si>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</si>
  <si>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</si>
  <si>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</si>
  <si>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</si>
  <si>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</si>
  <si>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 xml:space="preserve"> ร้อยละ</t>
  </si>
  <si>
    <t xml:space="preserve">     5.3  สายวิชาการศึกษา</t>
  </si>
  <si>
    <t>.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</si>
  <si>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</si>
  <si>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6.  อุดมศึกษา</t>
  </si>
  <si>
    <t>7.  ไม่ทราบ</t>
  </si>
</sst>
</file>

<file path=xl/styles.xml><?xml version="1.0" encoding="utf-8"?>
<styleSheet xmlns="http://schemas.openxmlformats.org/spreadsheetml/2006/main">
  <numFmts count="2">
    <numFmt numFmtId="188" formatCode="#,##0.0"/>
    <numFmt numFmtId="191" formatCode="0.0"/>
  </numFmts>
  <fonts count="6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Border="1" applyAlignment="1">
      <alignment vertical="center"/>
    </xf>
    <xf numFmtId="191" fontId="2" fillId="0" borderId="0" xfId="0" applyNumberFormat="1" applyFont="1" applyBorder="1" applyAlignment="1">
      <alignment horizontal="right" vertical="center"/>
    </xf>
    <xf numFmtId="191" fontId="4" fillId="0" borderId="0" xfId="0" applyNumberFormat="1" applyFont="1" applyAlignment="1">
      <alignment horizontal="left" vertical="center"/>
    </xf>
    <xf numFmtId="191" fontId="4" fillId="0" borderId="0" xfId="0" applyNumberFormat="1" applyFont="1" applyBorder="1" applyAlignment="1">
      <alignment vertical="center"/>
    </xf>
    <xf numFmtId="191" fontId="4" fillId="0" borderId="0" xfId="0" applyNumberFormat="1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Alignment="1" applyProtection="1">
      <alignment horizontal="left"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Border="1" applyAlignment="1" applyProtection="1">
      <alignment horizontal="left" vertical="center"/>
    </xf>
    <xf numFmtId="188" fontId="4" fillId="0" borderId="0" xfId="0" applyNumberFormat="1" applyFont="1" applyBorder="1" applyAlignment="1" applyProtection="1">
      <alignment horizontal="left" vertical="center"/>
    </xf>
    <xf numFmtId="0" fontId="2" fillId="0" borderId="0" xfId="0" applyFont="1" applyAlignment="1">
      <alignment horizontal="right" vertical="center"/>
    </xf>
    <xf numFmtId="191" fontId="5" fillId="0" borderId="0" xfId="0" applyNumberFormat="1" applyFont="1" applyBorder="1" applyAlignment="1">
      <alignment horizontal="left" vertical="center"/>
    </xf>
    <xf numFmtId="191" fontId="4" fillId="0" borderId="0" xfId="0" applyNumberFormat="1" applyFont="1" applyFill="1" applyBorder="1" applyAlignment="1">
      <alignment horizontal="right" vertical="center"/>
    </xf>
    <xf numFmtId="191" fontId="4" fillId="0" borderId="0" xfId="0" applyNumberFormat="1" applyFont="1" applyAlignment="1" applyProtection="1">
      <alignment horizontal="left" vertical="center"/>
    </xf>
    <xf numFmtId="191" fontId="4" fillId="0" borderId="0" xfId="0" applyNumberFormat="1" applyFont="1" applyBorder="1" applyAlignment="1" applyProtection="1">
      <alignment horizontal="left" vertical="center"/>
    </xf>
    <xf numFmtId="191" fontId="4" fillId="0" borderId="3" xfId="0" applyNumberFormat="1" applyFont="1" applyBorder="1" applyAlignment="1" applyProtection="1">
      <alignment horizontal="left" vertical="center"/>
    </xf>
    <xf numFmtId="191" fontId="4" fillId="0" borderId="3" xfId="0" applyNumberFormat="1" applyFont="1" applyFill="1" applyBorder="1" applyAlignment="1">
      <alignment horizontal="right" vertical="center"/>
    </xf>
    <xf numFmtId="191" fontId="2" fillId="0" borderId="0" xfId="0" applyNumberFormat="1" applyFont="1" applyAlignment="1">
      <alignment vertical="center"/>
    </xf>
    <xf numFmtId="3" fontId="4" fillId="0" borderId="0" xfId="0" applyNumberFormat="1" applyFont="1" applyFill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70C0"/>
  </sheetPr>
  <dimension ref="A1:L36"/>
  <sheetViews>
    <sheetView tabSelected="1" view="pageLayout" zoomScaleNormal="130" zoomScaleSheetLayoutView="100" workbookViewId="0">
      <selection activeCell="C20" sqref="C20"/>
    </sheetView>
  </sheetViews>
  <sheetFormatPr defaultRowHeight="26.25" customHeight="1"/>
  <cols>
    <col min="1" max="1" width="34.85546875" style="1" customWidth="1"/>
    <col min="2" max="2" width="21.28515625" style="5" customWidth="1"/>
    <col min="3" max="3" width="21.140625" style="5" customWidth="1"/>
    <col min="4" max="4" width="20.7109375" style="5" customWidth="1"/>
    <col min="5" max="6" width="9.140625" style="5"/>
    <col min="7" max="7" width="9.28515625" style="5" customWidth="1"/>
    <col min="8" max="16384" width="9.140625" style="5"/>
  </cols>
  <sheetData>
    <row r="1" spans="1:12" s="1" customFormat="1" ht="26.25" customHeight="1">
      <c r="A1" s="1" t="s">
        <v>19</v>
      </c>
      <c r="B1" s="2"/>
      <c r="C1" s="2"/>
      <c r="D1" s="2"/>
      <c r="E1" s="7"/>
      <c r="F1" s="7"/>
      <c r="G1" s="7"/>
    </row>
    <row r="2" spans="1:12" ht="17.25" customHeight="1"/>
    <row r="3" spans="1:12" s="1" customFormat="1" ht="32.25" customHeight="1">
      <c r="A3" s="3" t="s">
        <v>5</v>
      </c>
      <c r="B3" s="4" t="s">
        <v>0</v>
      </c>
      <c r="C3" s="4" t="s">
        <v>1</v>
      </c>
      <c r="D3" s="4" t="s">
        <v>2</v>
      </c>
      <c r="E3" s="16"/>
      <c r="F3" s="16"/>
      <c r="G3" s="16"/>
      <c r="L3" s="9"/>
    </row>
    <row r="4" spans="1:12" s="1" customFormat="1" ht="24" customHeight="1">
      <c r="C4" s="17" t="s">
        <v>4</v>
      </c>
      <c r="D4" s="6"/>
      <c r="E4" s="16"/>
    </row>
    <row r="5" spans="1:12" ht="21" customHeight="1">
      <c r="A5" s="7" t="s">
        <v>3</v>
      </c>
      <c r="B5" s="8">
        <f>SUM(C5:D5)</f>
        <v>657723</v>
      </c>
      <c r="C5" s="8">
        <v>315277</v>
      </c>
      <c r="D5" s="8">
        <v>342446</v>
      </c>
      <c r="E5" s="18"/>
      <c r="F5" s="19"/>
      <c r="G5" s="19"/>
    </row>
    <row r="6" spans="1:12" ht="6" customHeight="1">
      <c r="A6" s="7"/>
      <c r="B6" s="8"/>
      <c r="C6" s="8"/>
      <c r="D6" s="8"/>
      <c r="E6" s="19"/>
      <c r="F6" s="19"/>
      <c r="G6" s="19"/>
    </row>
    <row r="7" spans="1:12" ht="21.95" customHeight="1">
      <c r="A7" s="20" t="s">
        <v>7</v>
      </c>
      <c r="B7" s="10">
        <f>SUM(C7:D7)</f>
        <v>57957</v>
      </c>
      <c r="C7" s="10">
        <v>22106</v>
      </c>
      <c r="D7" s="10">
        <v>35851</v>
      </c>
      <c r="E7" s="11"/>
      <c r="H7" s="5" t="s">
        <v>18</v>
      </c>
    </row>
    <row r="8" spans="1:12" ht="21.95" customHeight="1">
      <c r="A8" s="9" t="s">
        <v>6</v>
      </c>
      <c r="B8" s="10">
        <f>SUM(C8:D8)</f>
        <v>182505</v>
      </c>
      <c r="C8" s="10">
        <v>81651</v>
      </c>
      <c r="D8" s="10">
        <v>100854</v>
      </c>
      <c r="E8" s="11"/>
    </row>
    <row r="9" spans="1:12" ht="21.95" customHeight="1">
      <c r="A9" s="21" t="s">
        <v>8</v>
      </c>
      <c r="B9" s="10">
        <v>132353</v>
      </c>
      <c r="C9" s="10">
        <v>72845</v>
      </c>
      <c r="D9" s="10">
        <v>59507</v>
      </c>
      <c r="E9" s="22"/>
    </row>
    <row r="10" spans="1:12" ht="21.95" customHeight="1">
      <c r="A10" s="21" t="s">
        <v>9</v>
      </c>
      <c r="B10" s="10">
        <f>SUM(C10:D10)</f>
        <v>115960</v>
      </c>
      <c r="C10" s="10">
        <v>61898</v>
      </c>
      <c r="D10" s="10">
        <v>54062</v>
      </c>
      <c r="E10" s="11"/>
    </row>
    <row r="11" spans="1:12" ht="24" customHeight="1">
      <c r="A11" s="9" t="s">
        <v>10</v>
      </c>
      <c r="B11" s="10">
        <v>78979</v>
      </c>
      <c r="C11" s="10">
        <v>37999</v>
      </c>
      <c r="D11" s="10">
        <v>40980</v>
      </c>
      <c r="E11" s="11"/>
    </row>
    <row r="12" spans="1:12" ht="21.95" customHeight="1">
      <c r="A12" s="23" t="s">
        <v>11</v>
      </c>
      <c r="B12" s="10">
        <f>SUM(C12:D12)</f>
        <v>53882</v>
      </c>
      <c r="C12" s="10">
        <v>22979</v>
      </c>
      <c r="D12" s="10">
        <v>30903</v>
      </c>
      <c r="E12" s="11"/>
    </row>
    <row r="13" spans="1:12" ht="21.95" customHeight="1">
      <c r="A13" s="23" t="s">
        <v>12</v>
      </c>
      <c r="B13" s="10">
        <f>SUM(C13:D13)</f>
        <v>24249</v>
      </c>
      <c r="C13" s="10">
        <v>14489</v>
      </c>
      <c r="D13" s="10">
        <v>9760</v>
      </c>
    </row>
    <row r="14" spans="1:12" ht="21.95" customHeight="1">
      <c r="A14" s="24" t="s">
        <v>17</v>
      </c>
      <c r="B14" s="10">
        <f>SUM(C14:D14)</f>
        <v>848</v>
      </c>
      <c r="C14" s="10">
        <v>531</v>
      </c>
      <c r="D14" s="10">
        <v>317</v>
      </c>
      <c r="E14" s="11"/>
      <c r="F14" s="11"/>
      <c r="G14" s="11"/>
    </row>
    <row r="15" spans="1:12" ht="22.5" customHeight="1">
      <c r="A15" s="9" t="s">
        <v>20</v>
      </c>
      <c r="B15" s="33">
        <v>88371</v>
      </c>
      <c r="C15" s="33">
        <v>37479</v>
      </c>
      <c r="D15" s="33">
        <f>SUM(D16:D18)</f>
        <v>50892</v>
      </c>
      <c r="E15" s="11"/>
      <c r="F15" s="11"/>
      <c r="G15" s="11"/>
    </row>
    <row r="16" spans="1:12" ht="21.95" customHeight="1">
      <c r="A16" s="24" t="s">
        <v>13</v>
      </c>
      <c r="B16" s="10">
        <v>45891</v>
      </c>
      <c r="C16" s="10">
        <v>17466</v>
      </c>
      <c r="D16" s="10">
        <v>28425</v>
      </c>
      <c r="E16" s="19"/>
      <c r="F16" s="19"/>
      <c r="G16" s="19"/>
    </row>
    <row r="17" spans="1:7" ht="21.95" customHeight="1">
      <c r="A17" s="24" t="s">
        <v>14</v>
      </c>
      <c r="B17" s="10">
        <v>28537</v>
      </c>
      <c r="C17" s="10">
        <v>15345</v>
      </c>
      <c r="D17" s="10">
        <v>13192</v>
      </c>
      <c r="E17" s="11"/>
    </row>
    <row r="18" spans="1:7" ht="21.95" customHeight="1">
      <c r="A18" s="24" t="s">
        <v>15</v>
      </c>
      <c r="B18" s="10">
        <v>13943</v>
      </c>
      <c r="C18" s="10">
        <v>4668</v>
      </c>
      <c r="D18" s="10">
        <v>9275</v>
      </c>
      <c r="E18" s="11"/>
    </row>
    <row r="19" spans="1:7" ht="21.95" customHeight="1">
      <c r="A19" s="23" t="s">
        <v>21</v>
      </c>
      <c r="B19" s="10">
        <v>1599</v>
      </c>
      <c r="C19" s="10">
        <v>1300</v>
      </c>
      <c r="D19" s="10">
        <v>298</v>
      </c>
      <c r="E19" s="22"/>
    </row>
    <row r="20" spans="1:7" ht="24" customHeight="1">
      <c r="A20" s="5"/>
      <c r="C20" s="25" t="s">
        <v>16</v>
      </c>
      <c r="D20" s="1"/>
      <c r="E20" s="11"/>
    </row>
    <row r="21" spans="1:7" ht="21.75" customHeight="1">
      <c r="A21" s="16" t="s">
        <v>3</v>
      </c>
      <c r="B21" s="12">
        <v>100</v>
      </c>
      <c r="C21" s="12">
        <v>100</v>
      </c>
      <c r="D21" s="12">
        <v>100</v>
      </c>
      <c r="E21" s="11"/>
    </row>
    <row r="22" spans="1:7" ht="6" customHeight="1">
      <c r="A22" s="16"/>
      <c r="B22" s="12"/>
      <c r="C22" s="12"/>
      <c r="D22" s="12"/>
      <c r="E22" s="11"/>
    </row>
    <row r="23" spans="1:7" s="15" customFormat="1" ht="21.95" customHeight="1">
      <c r="A23" s="26" t="s">
        <v>7</v>
      </c>
      <c r="B23" s="27">
        <f>B7*100/B5</f>
        <v>8.8117642229327551</v>
      </c>
      <c r="C23" s="27">
        <f>C7*100/C5</f>
        <v>7.0116120110252256</v>
      </c>
      <c r="D23" s="27">
        <f>D7*100/D5</f>
        <v>10.469095857449057</v>
      </c>
    </row>
    <row r="24" spans="1:7" s="15" customFormat="1" ht="21.95" customHeight="1">
      <c r="A24" s="13" t="s">
        <v>6</v>
      </c>
      <c r="B24" s="27">
        <f>B8*100/B5</f>
        <v>27.748003338791559</v>
      </c>
      <c r="C24" s="27">
        <f>C8*100/C5</f>
        <v>25.898178427224313</v>
      </c>
      <c r="D24" s="27">
        <f>D8*100/D5</f>
        <v>29.45106673752942</v>
      </c>
      <c r="E24" s="14"/>
      <c r="F24" s="14"/>
      <c r="G24" s="14"/>
    </row>
    <row r="25" spans="1:7" s="15" customFormat="1" ht="21.95" customHeight="1">
      <c r="A25" s="28" t="s">
        <v>8</v>
      </c>
      <c r="B25" s="27">
        <f>B9*100/B5</f>
        <v>20.122908884135114</v>
      </c>
      <c r="C25" s="27">
        <f>C9*100/C5</f>
        <v>23.105079025745614</v>
      </c>
      <c r="D25" s="27">
        <f>D9*100/D5</f>
        <v>17.377046308031048</v>
      </c>
    </row>
    <row r="26" spans="1:7" s="15" customFormat="1" ht="21.95" customHeight="1">
      <c r="A26" s="28" t="s">
        <v>9</v>
      </c>
      <c r="B26" s="27">
        <f>B10*100/B5</f>
        <v>17.63052227153376</v>
      </c>
      <c r="C26" s="27">
        <f>C10*100/C5</f>
        <v>19.63289424854969</v>
      </c>
      <c r="D26" s="27">
        <f>D10*100/D5</f>
        <v>15.787014595001839</v>
      </c>
    </row>
    <row r="27" spans="1:7" s="15" customFormat="1" ht="21.95" customHeight="1">
      <c r="A27" s="13" t="s">
        <v>10</v>
      </c>
      <c r="B27" s="27">
        <f>B11*100/B5</f>
        <v>12.007942553324119</v>
      </c>
      <c r="C27" s="27">
        <f>C11*100/C5</f>
        <v>12.052575988733716</v>
      </c>
      <c r="D27" s="27">
        <f>D11*100/D5</f>
        <v>11.9668502479223</v>
      </c>
    </row>
    <row r="28" spans="1:7" s="15" customFormat="1" ht="21.75" customHeight="1">
      <c r="A28" s="29" t="s">
        <v>11</v>
      </c>
      <c r="B28" s="27">
        <f>B12*100/B5</f>
        <v>8.1922024925386516</v>
      </c>
      <c r="C28" s="27">
        <f>C12*100/C5</f>
        <v>7.2885113725390687</v>
      </c>
      <c r="D28" s="27">
        <f>D12*100/D5</f>
        <v>9.0241965156550226</v>
      </c>
    </row>
    <row r="29" spans="1:7" s="15" customFormat="1" ht="21.95" customHeight="1">
      <c r="A29" s="29" t="s">
        <v>12</v>
      </c>
      <c r="B29" s="27">
        <f>B13*100/B5</f>
        <v>3.6868104049881181</v>
      </c>
      <c r="C29" s="27">
        <f>C13*100/C5</f>
        <v>4.595641293212001</v>
      </c>
      <c r="D29" s="27">
        <f>D13*100/D5</f>
        <v>2.8500843928677808</v>
      </c>
    </row>
    <row r="30" spans="1:7" s="15" customFormat="1" ht="21.95" customHeight="1">
      <c r="A30" s="29" t="s">
        <v>17</v>
      </c>
      <c r="B30" s="27">
        <f>B14*100/B5</f>
        <v>0.12892965579734933</v>
      </c>
      <c r="C30" s="27">
        <f>C14*100/C5</f>
        <v>0.16842332298264701</v>
      </c>
      <c r="D30" s="27">
        <f>D14*100/D5</f>
        <v>9.2569339399496561E-2</v>
      </c>
    </row>
    <row r="31" spans="1:7" s="15" customFormat="1" ht="21.95" customHeight="1">
      <c r="A31" s="9" t="s">
        <v>20</v>
      </c>
      <c r="B31" s="27">
        <f>B15*100/B5</f>
        <v>13.43589930715514</v>
      </c>
      <c r="C31" s="27">
        <f>C15*100/C5</f>
        <v>11.887641661142425</v>
      </c>
      <c r="D31" s="27">
        <f>D15*100/D5</f>
        <v>14.861321201006874</v>
      </c>
    </row>
    <row r="32" spans="1:7" s="15" customFormat="1" ht="21.95" customHeight="1">
      <c r="A32" s="29" t="s">
        <v>13</v>
      </c>
      <c r="B32" s="27">
        <f>B16*100/B5</f>
        <v>6.9772533422124514</v>
      </c>
      <c r="C32" s="27">
        <f>C16*100/C5</f>
        <v>5.5398903186721515</v>
      </c>
      <c r="D32" s="27">
        <f>D16*100/D5</f>
        <v>8.3005787773838797</v>
      </c>
    </row>
    <row r="33" spans="1:4" s="15" customFormat="1" ht="21.95" customHeight="1">
      <c r="A33" s="29" t="s">
        <v>14</v>
      </c>
      <c r="B33" s="27">
        <f>B17*100/B5</f>
        <v>4.3387565890199982</v>
      </c>
      <c r="C33" s="27">
        <f>C17*100/C5</f>
        <v>4.8671485709392055</v>
      </c>
      <c r="D33" s="27">
        <f>D17*100/D5</f>
        <v>3.8522861998680082</v>
      </c>
    </row>
    <row r="34" spans="1:4" s="15" customFormat="1" ht="21.95" customHeight="1">
      <c r="A34" s="29" t="s">
        <v>15</v>
      </c>
      <c r="B34" s="27">
        <f>B18*100/B5</f>
        <v>2.1198893759226909</v>
      </c>
      <c r="C34" s="27">
        <f>C18*100/C5</f>
        <v>1.4806027715310663</v>
      </c>
      <c r="D34" s="27">
        <f>D18*100/D5</f>
        <v>2.7084562237549861</v>
      </c>
    </row>
    <row r="35" spans="1:4" s="15" customFormat="1" ht="21.95" customHeight="1">
      <c r="A35" s="30" t="s">
        <v>21</v>
      </c>
      <c r="B35" s="31">
        <f>B19*100/B5</f>
        <v>0.24311146181599244</v>
      </c>
      <c r="C35" s="31">
        <f>C19*100/C5</f>
        <v>0.41233581897823185</v>
      </c>
      <c r="D35" s="31">
        <f>D19*100/D5</f>
        <v>8.7021019372397396E-2</v>
      </c>
    </row>
    <row r="36" spans="1:4" s="15" customFormat="1" ht="26.25" customHeight="1">
      <c r="A36" s="32"/>
    </row>
  </sheetData>
  <phoneticPr fontId="1" type="noConversion"/>
  <pageMargins left="0.78740157480314965" right="1.0629921259842521" top="0.98425196850393704" bottom="0.78740157480314965" header="0.51181102362204722" footer="0.51181102362204722"/>
  <pageSetup paperSize="9" scale="90" firstPageNumber="12" orientation="portrait" horizontalDpi="300" verticalDpi="300" r:id="rId1"/>
  <headerFooter alignWithMargins="0">
    <oddHeader>&amp;L&amp;"TH SarabunPSK,ธรรมดา"&amp;16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2015-02-03T07:32:56Z</cp:lastPrinted>
  <dcterms:created xsi:type="dcterms:W3CDTF">2000-11-20T04:06:35Z</dcterms:created>
  <dcterms:modified xsi:type="dcterms:W3CDTF">2015-02-11T07:17:25Z</dcterms:modified>
</cp:coreProperties>
</file>