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275" yWindow="225" windowWidth="9720" windowHeight="8175" tabRatio="762"/>
  </bookViews>
  <sheets>
    <sheet name="ตารางที่4" sheetId="4" r:id="rId1"/>
  </sheets>
  <definedNames>
    <definedName name="_xlnm.Print_Area" localSheetId="0">ตารางที่4!$A$1:$D$29</definedName>
  </definedNames>
  <calcPr calcId="124519"/>
</workbook>
</file>

<file path=xl/calcChain.xml><?xml version="1.0" encoding="utf-8"?>
<calcChain xmlns="http://schemas.openxmlformats.org/spreadsheetml/2006/main">
  <c r="G35" i="4"/>
  <c r="G38"/>
  <c r="G39"/>
  <c r="G42"/>
  <c r="G44"/>
  <c r="G45"/>
  <c r="G34"/>
  <c r="E35"/>
  <c r="E38"/>
  <c r="E39"/>
  <c r="E42"/>
  <c r="E44"/>
  <c r="E45"/>
  <c r="E34"/>
  <c r="C39"/>
  <c r="C44"/>
  <c r="C42"/>
  <c r="D42"/>
  <c r="F42"/>
  <c r="D37"/>
  <c r="D34"/>
  <c r="F38"/>
  <c r="F37"/>
  <c r="F36"/>
  <c r="F35"/>
  <c r="F34"/>
  <c r="D38"/>
  <c r="D36"/>
  <c r="D35"/>
  <c r="E40"/>
  <c r="F45"/>
  <c r="D45"/>
  <c r="F44"/>
  <c r="D44"/>
  <c r="F40"/>
  <c r="D40"/>
  <c r="F39"/>
  <c r="D39"/>
  <c r="B45"/>
  <c r="B44"/>
  <c r="B42"/>
  <c r="B40"/>
  <c r="B39"/>
  <c r="B38"/>
  <c r="B37"/>
  <c r="B36"/>
  <c r="B35"/>
  <c r="B34"/>
  <c r="G40"/>
  <c r="G37"/>
  <c r="E37"/>
  <c r="G36"/>
  <c r="E36"/>
  <c r="E33" l="1"/>
  <c r="D33"/>
  <c r="G33"/>
  <c r="F33"/>
  <c r="B33"/>
  <c r="C45"/>
  <c r="C37"/>
  <c r="C35"/>
  <c r="C38"/>
  <c r="C36"/>
  <c r="C34"/>
  <c r="C40"/>
  <c r="C33" l="1"/>
</calcChain>
</file>

<file path=xl/sharedStrings.xml><?xml version="1.0" encoding="utf-8"?>
<sst xmlns="http://schemas.openxmlformats.org/spreadsheetml/2006/main" count="54" uniqueCount="23">
  <si>
    <t>รวม</t>
  </si>
  <si>
    <t>ชาย</t>
  </si>
  <si>
    <t>หญิง</t>
  </si>
  <si>
    <t>2. ผู้ประกอบวิชาชีพด้านต่างๆ</t>
  </si>
  <si>
    <t>4. เสมียน</t>
  </si>
  <si>
    <t xml:space="preserve">7. ผู้ปฏิบัติงานด้านความสามารถทางฝีมือ </t>
  </si>
  <si>
    <t xml:space="preserve">            และผู้ปฏิบัติงานด้านการประกอบ</t>
  </si>
  <si>
    <t>10. คนงานซึ่งมิได้จำแนกไว้ในหมวดอื่น</t>
  </si>
  <si>
    <t>อาชีพ</t>
  </si>
  <si>
    <t>จำนวน</t>
  </si>
  <si>
    <t xml:space="preserve">            และธุรกิจอื่นๆที่เกี่ยวข้อง </t>
  </si>
  <si>
    <t>ร้อยละ</t>
  </si>
  <si>
    <t xml:space="preserve">5. พนักงานบริการและพนักงานในร้านค้า และตลาด </t>
  </si>
  <si>
    <t>%</t>
  </si>
  <si>
    <t>ที่มา: การสำรวจภาวะการทำงานของประชากร ไตรมาสที่ 3  (กรกฎาคม - สิงหาคม) พ.ศ.2556  จังหวัดนครศรีธรรมราช</t>
  </si>
  <si>
    <t xml:space="preserve">                   ไตรมาสที่ 3  (กรกฎาคม - สิงหาคม) พ.ศ.2556</t>
  </si>
  <si>
    <t>9. อาชีพขั้นพื้นฐานต่างๆ ในด้านการขาย และการให้บริการ</t>
  </si>
  <si>
    <t xml:space="preserve">1. ผู้บัญญัติกฎหมาย ข้าราชการระดับอาวุโส 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</si>
  <si>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</si>
  <si>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 และการประมง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</si>
  <si>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</si>
  <si>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ผู้ปฏิบัติงานด้านความสามารถทางฝีมือและธุรกิจอื่นๆที่เกี่ยวข้อง </t>
  </si>
  <si>
    <t xml:space="preserve">ตารางที่ 3  จำนวนและร้อยละของประชากรอายุ 15 ปีขึ้นไป ที่มีงานทำ จำแนกตามอาชีพ และเพศ 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</si>
</sst>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5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7">
    <fill>
      <patternFill patternType="none"/>
    </fill>
    <fill>
      <patternFill patternType="gray125"/>
    </fill>
    <fill>
      <patternFill patternType="lightGray"/>
    </fill>
    <fill>
      <patternFill patternType="gray0625"/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188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187" fontId="1" fillId="0" borderId="0" xfId="0" applyNumberFormat="1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188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vertical="distributed"/>
    </xf>
    <xf numFmtId="188" fontId="3" fillId="0" borderId="0" xfId="0" applyNumberFormat="1" applyFont="1" applyAlignment="1"/>
    <xf numFmtId="188" fontId="3" fillId="0" borderId="2" xfId="0" applyNumberFormat="1" applyFont="1" applyBorder="1" applyAlignment="1"/>
    <xf numFmtId="0" fontId="1" fillId="5" borderId="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H46"/>
  <sheetViews>
    <sheetView tabSelected="1" topLeftCell="A10" zoomScale="90" zoomScaleNormal="90" workbookViewId="0">
      <selection activeCell="D47" sqref="D47"/>
    </sheetView>
  </sheetViews>
  <sheetFormatPr defaultRowHeight="18" customHeight="1"/>
  <cols>
    <col min="1" max="1" width="51.28515625" style="1" customWidth="1"/>
    <col min="2" max="2" width="18.85546875" style="1" customWidth="1"/>
    <col min="3" max="4" width="16.42578125" style="1" customWidth="1"/>
    <col min="5" max="5" width="11.5703125" style="1" customWidth="1"/>
    <col min="6" max="6" width="11.5703125" style="14" customWidth="1"/>
    <col min="7" max="7" width="11.5703125" style="1" customWidth="1"/>
    <col min="8" max="16384" width="9.140625" style="1"/>
  </cols>
  <sheetData>
    <row r="1" spans="1:6" s="2" customFormat="1" ht="24.95" customHeight="1">
      <c r="A1" s="5" t="s">
        <v>22</v>
      </c>
      <c r="B1" s="1"/>
      <c r="C1" s="1"/>
      <c r="D1" s="1"/>
      <c r="F1" s="3"/>
    </row>
    <row r="2" spans="1:6" s="2" customFormat="1" ht="24.95" customHeight="1">
      <c r="A2" s="2" t="s">
        <v>15</v>
      </c>
      <c r="B2" s="20"/>
      <c r="C2" s="20"/>
      <c r="D2" s="20"/>
      <c r="F2" s="3"/>
    </row>
    <row r="3" spans="1:6" s="2" customFormat="1" ht="8.1" customHeight="1">
      <c r="B3" s="20"/>
      <c r="C3" s="20"/>
      <c r="D3" s="20"/>
      <c r="F3" s="3"/>
    </row>
    <row r="4" spans="1:6" s="2" customFormat="1" ht="32.25" customHeight="1">
      <c r="A4" s="18" t="s">
        <v>8</v>
      </c>
      <c r="B4" s="18" t="s">
        <v>0</v>
      </c>
      <c r="C4" s="18" t="s">
        <v>1</v>
      </c>
      <c r="D4" s="18" t="s">
        <v>2</v>
      </c>
      <c r="E4" s="5"/>
      <c r="F4" s="3"/>
    </row>
    <row r="5" spans="1:6" s="2" customFormat="1" ht="24" customHeight="1">
      <c r="A5" s="4"/>
      <c r="B5" s="31" t="s">
        <v>9</v>
      </c>
      <c r="C5" s="31"/>
      <c r="D5" s="31"/>
      <c r="E5" s="5"/>
    </row>
    <row r="6" spans="1:6" s="2" customFormat="1" ht="24" customHeight="1">
      <c r="A6" s="22" t="s">
        <v>0</v>
      </c>
      <c r="B6" s="27">
        <v>865797.67</v>
      </c>
      <c r="C6" s="27">
        <v>474360.39</v>
      </c>
      <c r="D6" s="27">
        <v>391437.27</v>
      </c>
      <c r="E6" s="5"/>
    </row>
    <row r="7" spans="1:6" s="6" customFormat="1" ht="18" customHeight="1">
      <c r="A7" s="23" t="s">
        <v>17</v>
      </c>
      <c r="B7" s="26">
        <v>43413.64</v>
      </c>
      <c r="C7" s="26">
        <v>27689.4</v>
      </c>
      <c r="D7" s="26">
        <v>15724.24</v>
      </c>
      <c r="E7" s="8"/>
    </row>
    <row r="8" spans="1:6" s="6" customFormat="1" ht="18" customHeight="1">
      <c r="A8" s="24" t="s">
        <v>3</v>
      </c>
      <c r="B8" s="26">
        <v>26206.38</v>
      </c>
      <c r="C8" s="26">
        <v>9982.8700000000008</v>
      </c>
      <c r="D8" s="26">
        <v>16223.5</v>
      </c>
      <c r="E8" s="8"/>
    </row>
    <row r="9" spans="1:6" s="6" customFormat="1" ht="18" customHeight="1">
      <c r="A9" s="23" t="s">
        <v>18</v>
      </c>
      <c r="B9" s="26">
        <v>24559.16</v>
      </c>
      <c r="C9" s="26">
        <v>10864.16</v>
      </c>
      <c r="D9" s="26">
        <v>13695</v>
      </c>
      <c r="E9" s="8"/>
    </row>
    <row r="10" spans="1:6" ht="18" customHeight="1">
      <c r="A10" s="24" t="s">
        <v>4</v>
      </c>
      <c r="B10" s="26">
        <v>12820.39</v>
      </c>
      <c r="C10" s="26">
        <v>3306.53</v>
      </c>
      <c r="D10" s="26">
        <v>9513.86</v>
      </c>
      <c r="E10" s="10"/>
      <c r="F10" s="1"/>
    </row>
    <row r="11" spans="1:6" ht="18" customHeight="1">
      <c r="A11" s="23" t="s">
        <v>12</v>
      </c>
      <c r="B11" s="26">
        <v>168992.03</v>
      </c>
      <c r="C11" s="26">
        <v>69125.42</v>
      </c>
      <c r="D11" s="26">
        <v>99866.61</v>
      </c>
      <c r="E11" s="10"/>
      <c r="F11" s="1"/>
    </row>
    <row r="12" spans="1:6" ht="18" customHeight="1">
      <c r="A12" s="23" t="s">
        <v>19</v>
      </c>
      <c r="B12" s="26">
        <v>395081.1</v>
      </c>
      <c r="C12" s="26">
        <v>223551.86</v>
      </c>
      <c r="D12" s="26">
        <v>171529.24</v>
      </c>
      <c r="F12" s="1"/>
    </row>
    <row r="13" spans="1:6" ht="18" customHeight="1">
      <c r="A13" s="23" t="s">
        <v>21</v>
      </c>
      <c r="B13" s="26">
        <v>73165.5</v>
      </c>
      <c r="C13" s="26">
        <v>55930.96</v>
      </c>
      <c r="D13" s="26">
        <v>17234.54</v>
      </c>
      <c r="F13" s="1"/>
    </row>
    <row r="14" spans="1:6" ht="18" customHeight="1">
      <c r="A14" s="23" t="s">
        <v>20</v>
      </c>
      <c r="B14" s="26">
        <v>25354.2</v>
      </c>
      <c r="C14" s="26">
        <v>21700.11</v>
      </c>
      <c r="D14" s="26">
        <v>3654.1</v>
      </c>
      <c r="F14" s="1"/>
    </row>
    <row r="15" spans="1:6" ht="18" customHeight="1">
      <c r="A15" s="24" t="s">
        <v>16</v>
      </c>
      <c r="B15" s="26">
        <v>88306.87</v>
      </c>
      <c r="C15" s="26">
        <v>47596.66</v>
      </c>
      <c r="D15" s="26">
        <v>40710.21</v>
      </c>
      <c r="F15" s="1"/>
    </row>
    <row r="16" spans="1:6" ht="18" customHeight="1">
      <c r="A16" s="25" t="s">
        <v>7</v>
      </c>
      <c r="B16" s="26">
        <v>7898.4</v>
      </c>
      <c r="C16" s="26">
        <v>4612.42</v>
      </c>
      <c r="D16" s="26">
        <v>3285.98</v>
      </c>
      <c r="F16" s="1"/>
    </row>
    <row r="17" spans="1:8" ht="24" customHeight="1">
      <c r="B17" s="32" t="s">
        <v>11</v>
      </c>
      <c r="C17" s="32"/>
      <c r="D17" s="32"/>
    </row>
    <row r="18" spans="1:8" s="2" customFormat="1" ht="24" customHeight="1">
      <c r="A18" s="20" t="s">
        <v>0</v>
      </c>
      <c r="B18" s="28">
        <v>99.999999999999986</v>
      </c>
      <c r="C18" s="28">
        <v>99.999999999999986</v>
      </c>
      <c r="D18" s="28">
        <v>100.00000255468775</v>
      </c>
      <c r="E18" s="5"/>
      <c r="F18" s="11"/>
      <c r="G18" s="11"/>
      <c r="H18" s="11"/>
    </row>
    <row r="19" spans="1:8" s="6" customFormat="1" ht="18" customHeight="1">
      <c r="A19" s="23" t="s">
        <v>17</v>
      </c>
      <c r="B19" s="29">
        <v>5.0142939285110346</v>
      </c>
      <c r="C19" s="29">
        <v>5.8372074447447009</v>
      </c>
      <c r="D19" s="29">
        <v>4.0170523363807433</v>
      </c>
      <c r="E19" s="8"/>
      <c r="F19" s="1"/>
      <c r="G19" s="1"/>
      <c r="H19" s="1"/>
    </row>
    <row r="20" spans="1:8" s="6" customFormat="1" ht="18" customHeight="1">
      <c r="A20" s="24" t="s">
        <v>3</v>
      </c>
      <c r="B20" s="29">
        <v>3.0268480625502261</v>
      </c>
      <c r="C20" s="29">
        <v>2.1044906384363165</v>
      </c>
      <c r="D20" s="29">
        <v>4.144597677170597</v>
      </c>
      <c r="E20" s="8"/>
      <c r="F20" s="12"/>
      <c r="G20" s="12"/>
      <c r="H20" s="12"/>
    </row>
    <row r="21" spans="1:8" s="6" customFormat="1" ht="18" customHeight="1">
      <c r="A21" s="23" t="s">
        <v>18</v>
      </c>
      <c r="B21" s="29">
        <v>2.8365934502919141</v>
      </c>
      <c r="C21" s="29">
        <v>2.2902755434533644</v>
      </c>
      <c r="D21" s="29">
        <v>3.4986448786545026</v>
      </c>
      <c r="E21" s="8"/>
      <c r="F21" s="1"/>
      <c r="G21" s="1"/>
      <c r="H21" s="1"/>
    </row>
    <row r="22" spans="1:8" ht="18" customHeight="1">
      <c r="A22" s="24" t="s">
        <v>4</v>
      </c>
      <c r="B22" s="29">
        <v>1.4807605107091588</v>
      </c>
      <c r="C22" s="29">
        <v>0.69705019004643287</v>
      </c>
      <c r="D22" s="29">
        <v>2.4304941632154753</v>
      </c>
      <c r="E22" s="10"/>
      <c r="F22" s="12"/>
      <c r="G22" s="12"/>
      <c r="H22" s="12"/>
    </row>
    <row r="23" spans="1:8" ht="18" customHeight="1">
      <c r="A23" s="23" t="s">
        <v>12</v>
      </c>
      <c r="B23" s="29">
        <v>19.518651511270523</v>
      </c>
      <c r="C23" s="29">
        <v>14.572342349242101</v>
      </c>
      <c r="D23" s="29">
        <v>25.512800556778863</v>
      </c>
      <c r="E23" s="10"/>
      <c r="F23" s="12"/>
      <c r="G23" s="12"/>
      <c r="H23" s="12"/>
    </row>
    <row r="24" spans="1:8" ht="18" customHeight="1">
      <c r="A24" s="23" t="s">
        <v>19</v>
      </c>
      <c r="B24" s="29">
        <v>45.632035484687769</v>
      </c>
      <c r="C24" s="29">
        <v>47.127008222587889</v>
      </c>
      <c r="D24" s="29">
        <v>43.820364882475289</v>
      </c>
      <c r="F24" s="1"/>
    </row>
    <row r="25" spans="1:8" ht="18" customHeight="1">
      <c r="A25" s="23" t="s">
        <v>21</v>
      </c>
      <c r="B25" s="29">
        <v>8.4506464426036167</v>
      </c>
      <c r="C25" s="29">
        <v>11.790815839408515</v>
      </c>
      <c r="D25" s="29">
        <v>4.4028868278179027</v>
      </c>
      <c r="F25" s="1"/>
    </row>
    <row r="26" spans="1:8" ht="18" customHeight="1">
      <c r="A26" s="23" t="s">
        <v>20</v>
      </c>
      <c r="B26" s="29">
        <v>2.9284209092408391</v>
      </c>
      <c r="C26" s="29">
        <v>4.574604131681399</v>
      </c>
      <c r="D26" s="29">
        <v>0.93350845206947208</v>
      </c>
      <c r="F26" s="1"/>
    </row>
    <row r="27" spans="1:8" ht="18" customHeight="1">
      <c r="A27" s="24" t="s">
        <v>16</v>
      </c>
      <c r="B27" s="29">
        <v>10.199481132814782</v>
      </c>
      <c r="C27" s="29">
        <v>10.033860542192404</v>
      </c>
      <c r="D27" s="29">
        <v>10.400187493643617</v>
      </c>
      <c r="F27" s="1"/>
    </row>
    <row r="28" spans="1:8" ht="18" customHeight="1">
      <c r="A28" s="25" t="s">
        <v>7</v>
      </c>
      <c r="B28" s="30">
        <v>0.91226856732012229</v>
      </c>
      <c r="C28" s="30">
        <v>0.97234509820687176</v>
      </c>
      <c r="D28" s="30">
        <v>0.83946528648127949</v>
      </c>
      <c r="F28" s="12"/>
      <c r="G28" s="12"/>
      <c r="H28" s="12"/>
    </row>
    <row r="29" spans="1:8" ht="24" customHeight="1">
      <c r="A29" s="1" t="s">
        <v>14</v>
      </c>
    </row>
    <row r="31" spans="1:8" ht="18" hidden="1" customHeight="1">
      <c r="A31" s="9" t="s">
        <v>8</v>
      </c>
      <c r="B31" s="9" t="s">
        <v>0</v>
      </c>
      <c r="C31" s="9"/>
      <c r="D31" s="9" t="s">
        <v>1</v>
      </c>
      <c r="E31" s="9"/>
      <c r="F31" s="9" t="s">
        <v>2</v>
      </c>
      <c r="G31" s="9"/>
      <c r="H31" s="14"/>
    </row>
    <row r="32" spans="1:8" ht="18" hidden="1" customHeight="1">
      <c r="A32" s="4"/>
      <c r="B32" s="16" t="s">
        <v>9</v>
      </c>
      <c r="C32" s="16" t="s">
        <v>13</v>
      </c>
      <c r="D32" s="16" t="s">
        <v>9</v>
      </c>
      <c r="E32" s="16" t="s">
        <v>13</v>
      </c>
      <c r="F32" s="16" t="s">
        <v>9</v>
      </c>
      <c r="G32" s="16" t="s">
        <v>13</v>
      </c>
      <c r="H32" s="14"/>
    </row>
    <row r="33" spans="1:8" ht="18" hidden="1" customHeight="1">
      <c r="A33" s="20" t="s">
        <v>0</v>
      </c>
      <c r="B33" s="15">
        <f t="shared" ref="B33:G33" si="0">SUM(B34:B45)</f>
        <v>865797.66999999993</v>
      </c>
      <c r="C33" s="17">
        <f t="shared" si="0"/>
        <v>99.999999999999986</v>
      </c>
      <c r="D33" s="15">
        <f t="shared" si="0"/>
        <v>474360.38999999996</v>
      </c>
      <c r="E33" s="17">
        <f t="shared" si="0"/>
        <v>99.999999999999986</v>
      </c>
      <c r="F33" s="15">
        <f t="shared" si="0"/>
        <v>391437.27999999991</v>
      </c>
      <c r="G33" s="17">
        <f t="shared" si="0"/>
        <v>100.00000255468775</v>
      </c>
      <c r="H33" s="14"/>
    </row>
    <row r="34" spans="1:8" ht="18" hidden="1" customHeight="1">
      <c r="A34" s="23" t="s">
        <v>17</v>
      </c>
      <c r="B34" s="7">
        <f t="shared" ref="B34:B39" si="1">B7</f>
        <v>43413.64</v>
      </c>
      <c r="C34" s="13">
        <f t="shared" ref="C34:C39" si="2">B19</f>
        <v>5.0142939285110346</v>
      </c>
      <c r="D34" s="7">
        <f t="shared" ref="D34:D39" si="3">C7</f>
        <v>27689.4</v>
      </c>
      <c r="E34" s="13">
        <f t="shared" ref="E34:E39" si="4">C19</f>
        <v>5.8372074447447009</v>
      </c>
      <c r="F34" s="7">
        <f t="shared" ref="F34:F39" si="5">D7</f>
        <v>15724.24</v>
      </c>
      <c r="G34" s="13">
        <f t="shared" ref="G34:G39" si="6">D19</f>
        <v>4.0170523363807433</v>
      </c>
      <c r="H34" s="14"/>
    </row>
    <row r="35" spans="1:8" ht="18" hidden="1" customHeight="1">
      <c r="A35" s="24" t="s">
        <v>3</v>
      </c>
      <c r="B35" s="7">
        <f t="shared" si="1"/>
        <v>26206.38</v>
      </c>
      <c r="C35" s="13">
        <f t="shared" si="2"/>
        <v>3.0268480625502261</v>
      </c>
      <c r="D35" s="7">
        <f t="shared" si="3"/>
        <v>9982.8700000000008</v>
      </c>
      <c r="E35" s="13">
        <f t="shared" si="4"/>
        <v>2.1044906384363165</v>
      </c>
      <c r="F35" s="7">
        <f t="shared" si="5"/>
        <v>16223.5</v>
      </c>
      <c r="G35" s="13">
        <f t="shared" si="6"/>
        <v>4.144597677170597</v>
      </c>
      <c r="H35" s="14"/>
    </row>
    <row r="36" spans="1:8" ht="18" hidden="1" customHeight="1">
      <c r="A36" s="23" t="s">
        <v>18</v>
      </c>
      <c r="B36" s="7">
        <f t="shared" si="1"/>
        <v>24559.16</v>
      </c>
      <c r="C36" s="13">
        <f t="shared" si="2"/>
        <v>2.8365934502919141</v>
      </c>
      <c r="D36" s="7">
        <f t="shared" si="3"/>
        <v>10864.16</v>
      </c>
      <c r="E36" s="13">
        <f t="shared" si="4"/>
        <v>2.2902755434533644</v>
      </c>
      <c r="F36" s="7">
        <f t="shared" si="5"/>
        <v>13695</v>
      </c>
      <c r="G36" s="13">
        <f t="shared" si="6"/>
        <v>3.4986448786545026</v>
      </c>
      <c r="H36" s="14"/>
    </row>
    <row r="37" spans="1:8" ht="18" hidden="1" customHeight="1">
      <c r="A37" s="24" t="s">
        <v>4</v>
      </c>
      <c r="B37" s="7">
        <f t="shared" si="1"/>
        <v>12820.39</v>
      </c>
      <c r="C37" s="13">
        <f t="shared" si="2"/>
        <v>1.4807605107091588</v>
      </c>
      <c r="D37" s="7">
        <f t="shared" si="3"/>
        <v>3306.53</v>
      </c>
      <c r="E37" s="13">
        <f t="shared" si="4"/>
        <v>0.69705019004643287</v>
      </c>
      <c r="F37" s="7">
        <f t="shared" si="5"/>
        <v>9513.86</v>
      </c>
      <c r="G37" s="13">
        <f t="shared" si="6"/>
        <v>2.4304941632154753</v>
      </c>
      <c r="H37" s="14"/>
    </row>
    <row r="38" spans="1:8" ht="18" hidden="1" customHeight="1">
      <c r="A38" s="23" t="s">
        <v>12</v>
      </c>
      <c r="B38" s="7">
        <f t="shared" si="1"/>
        <v>168992.03</v>
      </c>
      <c r="C38" s="13">
        <f t="shared" si="2"/>
        <v>19.518651511270523</v>
      </c>
      <c r="D38" s="7">
        <f t="shared" si="3"/>
        <v>69125.42</v>
      </c>
      <c r="E38" s="13">
        <f t="shared" si="4"/>
        <v>14.572342349242101</v>
      </c>
      <c r="F38" s="7">
        <f t="shared" si="5"/>
        <v>99866.61</v>
      </c>
      <c r="G38" s="13">
        <f t="shared" si="6"/>
        <v>25.512800556778863</v>
      </c>
      <c r="H38" s="14"/>
    </row>
    <row r="39" spans="1:8" ht="18" hidden="1" customHeight="1">
      <c r="A39" s="23" t="s">
        <v>19</v>
      </c>
      <c r="B39" s="7">
        <f t="shared" si="1"/>
        <v>395081.1</v>
      </c>
      <c r="C39" s="13">
        <f t="shared" si="2"/>
        <v>45.632035484687769</v>
      </c>
      <c r="D39" s="7">
        <f t="shared" si="3"/>
        <v>223551.86</v>
      </c>
      <c r="E39" s="13">
        <f t="shared" si="4"/>
        <v>47.127008222587889</v>
      </c>
      <c r="F39" s="7">
        <f t="shared" si="5"/>
        <v>171529.24</v>
      </c>
      <c r="G39" s="13">
        <f t="shared" si="6"/>
        <v>43.820364882475289</v>
      </c>
      <c r="H39" s="14"/>
    </row>
    <row r="40" spans="1:8" ht="18" hidden="1" customHeight="1">
      <c r="A40" s="23" t="s">
        <v>5</v>
      </c>
      <c r="B40" s="7">
        <f>B13</f>
        <v>73165.5</v>
      </c>
      <c r="C40" s="13">
        <f>B25</f>
        <v>8.4506464426036167</v>
      </c>
      <c r="D40" s="7">
        <f>C13</f>
        <v>55930.96</v>
      </c>
      <c r="E40" s="13">
        <f>C25</f>
        <v>11.790815839408515</v>
      </c>
      <c r="F40" s="7">
        <f>D13</f>
        <v>17234.54</v>
      </c>
      <c r="G40" s="13">
        <f>D25</f>
        <v>4.4028868278179027</v>
      </c>
      <c r="H40" s="14"/>
    </row>
    <row r="41" spans="1:8" ht="18" hidden="1" customHeight="1">
      <c r="A41" s="23" t="s">
        <v>10</v>
      </c>
      <c r="F41" s="1"/>
      <c r="H41" s="14"/>
    </row>
    <row r="42" spans="1:8" ht="18" hidden="1" customHeight="1">
      <c r="A42" s="23" t="s">
        <v>20</v>
      </c>
      <c r="B42" s="7">
        <f>B14</f>
        <v>25354.2</v>
      </c>
      <c r="C42" s="13">
        <f>B26</f>
        <v>2.9284209092408391</v>
      </c>
      <c r="D42" s="7">
        <f>C14</f>
        <v>21700.11</v>
      </c>
      <c r="E42" s="13">
        <f>C26</f>
        <v>4.574604131681399</v>
      </c>
      <c r="F42" s="7">
        <f>D14</f>
        <v>3654.1</v>
      </c>
      <c r="G42" s="13">
        <f>D26</f>
        <v>0.93350845206947208</v>
      </c>
      <c r="H42" s="14"/>
    </row>
    <row r="43" spans="1:8" ht="18" hidden="1" customHeight="1">
      <c r="A43" s="23" t="s">
        <v>6</v>
      </c>
      <c r="H43" s="14"/>
    </row>
    <row r="44" spans="1:8" ht="18" hidden="1" customHeight="1">
      <c r="A44" s="24" t="s">
        <v>16</v>
      </c>
      <c r="B44" s="7">
        <f>B15</f>
        <v>88306.87</v>
      </c>
      <c r="C44" s="13">
        <f>B27</f>
        <v>10.199481132814782</v>
      </c>
      <c r="D44" s="7">
        <f>C15</f>
        <v>47596.66</v>
      </c>
      <c r="E44" s="13">
        <f>C27</f>
        <v>10.033860542192404</v>
      </c>
      <c r="F44" s="7">
        <f>D15</f>
        <v>40710.21</v>
      </c>
      <c r="G44" s="13">
        <f>D27</f>
        <v>10.400187493643617</v>
      </c>
      <c r="H44" s="14"/>
    </row>
    <row r="45" spans="1:8" ht="18" hidden="1" customHeight="1">
      <c r="A45" s="25" t="s">
        <v>7</v>
      </c>
      <c r="B45" s="21">
        <f>B16</f>
        <v>7898.4</v>
      </c>
      <c r="C45" s="19">
        <f>B28</f>
        <v>0.91226856732012229</v>
      </c>
      <c r="D45" s="21">
        <f>C16</f>
        <v>4612.42</v>
      </c>
      <c r="E45" s="19">
        <f>C28</f>
        <v>0.97234509820687176</v>
      </c>
      <c r="F45" s="21">
        <f>D16</f>
        <v>3285.98</v>
      </c>
      <c r="G45" s="19">
        <f>D28</f>
        <v>0.83946528648127949</v>
      </c>
      <c r="H45" s="14"/>
    </row>
    <row r="46" spans="1:8" ht="18" hidden="1" customHeight="1"/>
  </sheetData>
  <mergeCells count="2">
    <mergeCell ref="B5:D5"/>
    <mergeCell ref="B17:D17"/>
  </mergeCells>
  <phoneticPr fontId="0" type="noConversion"/>
  <printOptions horizontalCentered="1"/>
  <pageMargins left="0.19685039370078741" right="0.19685039370078741" top="0.84" bottom="0.19685039370078741" header="0.86" footer="0.51181102362204722"/>
  <pageSetup paperSize="9" firstPageNumber="10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2014-07-15T02:50:34Z</cp:lastPrinted>
  <dcterms:created xsi:type="dcterms:W3CDTF">2000-11-20T04:06:35Z</dcterms:created>
  <dcterms:modified xsi:type="dcterms:W3CDTF">2015-09-30T03:50:44Z</dcterms:modified>
</cp:coreProperties>
</file>