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5" i="1"/>
  <c r="C5"/>
  <c r="B9"/>
  <c r="D5"/>
  <c r="D28" s="1"/>
  <c r="B13"/>
  <c r="B15"/>
  <c r="B12"/>
  <c r="B11"/>
  <c r="B8"/>
  <c r="C28"/>
  <c r="B17"/>
  <c r="B19"/>
  <c r="B21"/>
  <c r="B27" l="1"/>
  <c r="D38"/>
  <c r="D27"/>
  <c r="D34"/>
  <c r="D30"/>
  <c r="D36"/>
  <c r="D24"/>
  <c r="D40"/>
  <c r="D31"/>
  <c r="C40"/>
  <c r="C32"/>
  <c r="C27"/>
  <c r="C38"/>
  <c r="D32"/>
  <c r="C31"/>
  <c r="C24"/>
  <c r="C36"/>
  <c r="C30"/>
  <c r="C34"/>
  <c r="B36" l="1"/>
  <c r="B30"/>
  <c r="B34"/>
  <c r="B40"/>
  <c r="B28"/>
  <c r="B31"/>
  <c r="B24"/>
  <c r="B38"/>
  <c r="B32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<sst xmlns="http://schemas.openxmlformats.org/spreadsheetml/2006/main" count="48" uniqueCount="27">
  <si>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</si>
  <si>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</si>
  <si>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</si>
  <si>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 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</si>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</sst>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9" fontId="3" fillId="0" borderId="0" xfId="1" applyNumberFormat="1" applyFont="1"/>
    <xf numFmtId="0" fontId="2" fillId="0" borderId="0" xfId="0" applyFont="1" applyBorder="1"/>
    <xf numFmtId="189" fontId="3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I14" sqref="I14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5" s="31" customFormat="1" ht="30" customHeight="1">
      <c r="A1" s="31" t="s">
        <v>26</v>
      </c>
      <c r="B1" s="2"/>
      <c r="C1" s="2"/>
      <c r="D1" s="2"/>
    </row>
    <row r="2" spans="1:5" s="31" customFormat="1" ht="9" customHeight="1">
      <c r="A2" s="37"/>
      <c r="B2" s="36"/>
      <c r="C2" s="36"/>
      <c r="D2" s="36"/>
    </row>
    <row r="3" spans="1:5" s="31" customFormat="1" ht="21">
      <c r="A3" s="35" t="s">
        <v>25</v>
      </c>
      <c r="B3" s="34" t="s">
        <v>24</v>
      </c>
      <c r="C3" s="34" t="s">
        <v>23</v>
      </c>
      <c r="D3" s="34" t="s">
        <v>22</v>
      </c>
      <c r="E3" s="32"/>
    </row>
    <row r="4" spans="1:5" s="31" customFormat="1" ht="18" customHeight="1">
      <c r="A4" s="33"/>
      <c r="B4" s="38" t="s">
        <v>21</v>
      </c>
      <c r="C4" s="38"/>
      <c r="D4" s="38"/>
      <c r="E4" s="32"/>
    </row>
    <row r="5" spans="1:5" s="15" customFormat="1" ht="18" customHeight="1">
      <c r="A5" s="20" t="s">
        <v>18</v>
      </c>
      <c r="B5" s="29">
        <f>B8+B9+B11+B12+B13+B15+B17+B19+B21-1</f>
        <v>363030</v>
      </c>
      <c r="C5" s="29">
        <f>C8+C9+C11+C12+C13+C15+C17+C19+C21-1</f>
        <v>192290</v>
      </c>
      <c r="D5" s="29">
        <f>D8+D9+D11+D12+D13+D15+D17+D19+D21</f>
        <v>170741</v>
      </c>
      <c r="E5" s="16"/>
    </row>
    <row r="6" spans="1:5" s="15" customFormat="1" ht="8.25" customHeight="1">
      <c r="A6" s="30"/>
      <c r="B6" s="29"/>
      <c r="C6" s="29"/>
      <c r="D6" s="29"/>
      <c r="E6" s="16"/>
    </row>
    <row r="7" spans="1:5" s="25" customFormat="1" ht="18" customHeight="1">
      <c r="A7" s="10" t="s">
        <v>17</v>
      </c>
      <c r="B7" s="27"/>
      <c r="C7" s="27"/>
      <c r="D7" s="27"/>
      <c r="E7" s="26"/>
    </row>
    <row r="8" spans="1:5" s="25" customFormat="1" ht="18" customHeight="1">
      <c r="A8" s="10" t="s">
        <v>16</v>
      </c>
      <c r="B8" s="22">
        <f>SUM(C8:D8)</f>
        <v>3374</v>
      </c>
      <c r="C8" s="22">
        <v>2393</v>
      </c>
      <c r="D8" s="22">
        <v>981</v>
      </c>
      <c r="E8" s="26"/>
    </row>
    <row r="9" spans="1:5" s="25" customFormat="1" ht="18" customHeight="1">
      <c r="A9" s="8" t="s">
        <v>15</v>
      </c>
      <c r="B9" s="22">
        <f>SUM(C9:D9)-1</f>
        <v>7296</v>
      </c>
      <c r="C9" s="28">
        <v>3137</v>
      </c>
      <c r="D9" s="22">
        <v>4160</v>
      </c>
      <c r="E9" s="26"/>
    </row>
    <row r="10" spans="1:5" s="25" customFormat="1" ht="18" customHeight="1">
      <c r="A10" s="10" t="s">
        <v>14</v>
      </c>
      <c r="B10" s="27"/>
      <c r="C10" s="27"/>
      <c r="D10" s="27"/>
      <c r="E10" s="26"/>
    </row>
    <row r="11" spans="1:5" ht="18" customHeight="1">
      <c r="A11" s="10" t="s">
        <v>13</v>
      </c>
      <c r="B11" s="22">
        <f>SUM(C11:D11)</f>
        <v>4949</v>
      </c>
      <c r="C11" s="24">
        <v>1185</v>
      </c>
      <c r="D11" s="22">
        <v>3764</v>
      </c>
      <c r="E11" s="23"/>
    </row>
    <row r="12" spans="1:5" ht="18" customHeight="1">
      <c r="A12" s="8" t="s">
        <v>12</v>
      </c>
      <c r="B12" s="22">
        <f>SUM(C12:D12)</f>
        <v>7450</v>
      </c>
      <c r="C12" s="22">
        <v>2534</v>
      </c>
      <c r="D12" s="22">
        <v>4916</v>
      </c>
      <c r="E12" s="23"/>
    </row>
    <row r="13" spans="1:5" ht="18" customHeight="1">
      <c r="A13" s="10" t="s">
        <v>20</v>
      </c>
      <c r="B13" s="22">
        <f>SUM(C13:D13)</f>
        <v>64611</v>
      </c>
      <c r="C13" s="22">
        <v>21355</v>
      </c>
      <c r="D13" s="22">
        <v>43256</v>
      </c>
      <c r="E13" s="23"/>
    </row>
    <row r="14" spans="1:5" ht="18" customHeight="1">
      <c r="A14" s="10" t="s">
        <v>10</v>
      </c>
      <c r="B14" s="22"/>
      <c r="C14" s="22"/>
      <c r="D14" s="22"/>
    </row>
    <row r="15" spans="1:5" ht="18" customHeight="1">
      <c r="A15" s="10" t="s">
        <v>9</v>
      </c>
      <c r="B15" s="22">
        <f>SUM(C15:D15)</f>
        <v>186851</v>
      </c>
      <c r="C15" s="22">
        <v>101579</v>
      </c>
      <c r="D15" s="22">
        <v>85272</v>
      </c>
    </row>
    <row r="16" spans="1:5" ht="18" customHeight="1">
      <c r="A16" s="10" t="s">
        <v>8</v>
      </c>
      <c r="B16" s="22"/>
      <c r="C16" s="22"/>
      <c r="D16" s="22"/>
    </row>
    <row r="17" spans="1:5" ht="18" customHeight="1">
      <c r="A17" s="10" t="s">
        <v>7</v>
      </c>
      <c r="B17" s="22">
        <f>SUM(C17:D17)</f>
        <v>40687</v>
      </c>
      <c r="C17" s="22">
        <v>34803</v>
      </c>
      <c r="D17" s="22">
        <v>5884</v>
      </c>
    </row>
    <row r="18" spans="1:5" ht="18" customHeight="1">
      <c r="A18" s="10" t="s">
        <v>6</v>
      </c>
      <c r="B18" s="22"/>
      <c r="C18" s="22"/>
      <c r="D18" s="22"/>
    </row>
    <row r="19" spans="1:5" ht="18" customHeight="1">
      <c r="A19" s="10" t="s">
        <v>5</v>
      </c>
      <c r="B19" s="22">
        <f>SUM(C19:D19)</f>
        <v>10858</v>
      </c>
      <c r="C19" s="22">
        <v>10245</v>
      </c>
      <c r="D19" s="22">
        <v>613</v>
      </c>
    </row>
    <row r="20" spans="1:5" ht="18" customHeight="1">
      <c r="A20" s="8" t="s">
        <v>4</v>
      </c>
      <c r="B20" s="22"/>
      <c r="C20" s="22"/>
      <c r="D20" s="22"/>
    </row>
    <row r="21" spans="1:5" ht="18" customHeight="1">
      <c r="A21" s="8" t="s">
        <v>2</v>
      </c>
      <c r="B21" s="22">
        <f>SUM(C21:D21)</f>
        <v>36955</v>
      </c>
      <c r="C21" s="22">
        <v>15060</v>
      </c>
      <c r="D21" s="22">
        <v>21895</v>
      </c>
    </row>
    <row r="22" spans="1:5" ht="18" customHeight="1">
      <c r="A22" s="6" t="s">
        <v>1</v>
      </c>
      <c r="B22" s="21" t="s">
        <v>0</v>
      </c>
      <c r="C22" s="21" t="s">
        <v>0</v>
      </c>
      <c r="D22" s="21" t="s">
        <v>0</v>
      </c>
    </row>
    <row r="23" spans="1:5" ht="21.75" customHeight="1">
      <c r="B23" s="39" t="s">
        <v>19</v>
      </c>
      <c r="C23" s="39"/>
      <c r="D23" s="39"/>
    </row>
    <row r="24" spans="1:5" s="15" customFormat="1" ht="18" customHeight="1">
      <c r="A24" s="20" t="s">
        <v>18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16"/>
    </row>
    <row r="25" spans="1:5" s="15" customFormat="1" ht="8.25" customHeight="1">
      <c r="A25" s="18"/>
      <c r="B25" s="17"/>
      <c r="C25" s="17"/>
      <c r="D25" s="17"/>
      <c r="E25" s="16"/>
    </row>
    <row r="26" spans="1:5" s="12" customFormat="1" ht="18" customHeight="1">
      <c r="A26" s="10" t="s">
        <v>17</v>
      </c>
      <c r="E26" s="13"/>
    </row>
    <row r="27" spans="1:5" s="12" customFormat="1" ht="18" customHeight="1">
      <c r="A27" s="10" t="s">
        <v>16</v>
      </c>
      <c r="B27" s="7">
        <f>B8/$B$5*100</f>
        <v>0.92939977412335073</v>
      </c>
      <c r="C27" s="7">
        <f>C8/$C$5*100</f>
        <v>1.2444744916532322</v>
      </c>
      <c r="D27" s="7">
        <f>D8/$D$5*100</f>
        <v>0.57455444210822237</v>
      </c>
      <c r="E27" s="13"/>
    </row>
    <row r="28" spans="1:5" s="12" customFormat="1" ht="18" customHeight="1">
      <c r="A28" s="8" t="s">
        <v>15</v>
      </c>
      <c r="B28" s="7">
        <f>B9/$B$5*100</f>
        <v>2.0097512602264276</v>
      </c>
      <c r="C28" s="7">
        <f>C9/$C$5*100</f>
        <v>1.6313900878880856</v>
      </c>
      <c r="D28" s="7">
        <f>D9/$D$5*100</f>
        <v>2.436438816687263</v>
      </c>
      <c r="E28" s="13"/>
    </row>
    <row r="29" spans="1:5" s="12" customFormat="1" ht="18" customHeight="1">
      <c r="A29" s="10" t="s">
        <v>14</v>
      </c>
      <c r="B29" s="14"/>
      <c r="C29" s="14"/>
      <c r="D29" s="14"/>
      <c r="E29" s="13"/>
    </row>
    <row r="30" spans="1:5" s="2" customFormat="1" ht="18" customHeight="1">
      <c r="A30" s="10" t="s">
        <v>13</v>
      </c>
      <c r="B30" s="7">
        <f>B11/$B$5*100</f>
        <v>1.3632482164008484</v>
      </c>
      <c r="C30" s="7">
        <f>C11/$C$5*100</f>
        <v>0.61625669561599672</v>
      </c>
      <c r="D30" s="7">
        <f>D11/$D$5*100</f>
        <v>2.204508583175687</v>
      </c>
      <c r="E30" s="11"/>
    </row>
    <row r="31" spans="1:5" s="2" customFormat="1" ht="18" customHeight="1">
      <c r="A31" s="8" t="s">
        <v>12</v>
      </c>
      <c r="B31" s="7">
        <f>B12/$B$5*100</f>
        <v>2.0521719968046717</v>
      </c>
      <c r="C31" s="7">
        <f>C12/$C$5*100</f>
        <v>1.3178012377138697</v>
      </c>
      <c r="D31" s="7">
        <f>D12/$D$5*100</f>
        <v>2.8792147170275446</v>
      </c>
      <c r="E31" s="11"/>
    </row>
    <row r="32" spans="1:5" s="2" customFormat="1" ht="18" customHeight="1">
      <c r="A32" s="10" t="s">
        <v>11</v>
      </c>
      <c r="B32" s="7">
        <f>B13/$B$5*100</f>
        <v>17.797702669200895</v>
      </c>
      <c r="C32" s="7">
        <f>C13/$C$5*100</f>
        <v>11.105621717197982</v>
      </c>
      <c r="D32" s="7">
        <f>D13/$D$5*100</f>
        <v>25.334278234284678</v>
      </c>
      <c r="E32" s="11"/>
    </row>
    <row r="33" spans="1:6" s="2" customFormat="1" ht="18" customHeight="1">
      <c r="A33" s="10" t="s">
        <v>10</v>
      </c>
      <c r="B33" s="9"/>
      <c r="C33" s="9"/>
      <c r="D33" s="9"/>
    </row>
    <row r="34" spans="1:6" s="2" customFormat="1" ht="18" customHeight="1">
      <c r="A34" s="10" t="s">
        <v>9</v>
      </c>
      <c r="B34" s="7">
        <f>B15/$B$5*100</f>
        <v>51.469850976503317</v>
      </c>
      <c r="C34" s="7">
        <f>C15/$C$5*100</f>
        <v>52.825939986478751</v>
      </c>
      <c r="D34" s="7">
        <f>D15/$D$5*100</f>
        <v>49.942310282826035</v>
      </c>
    </row>
    <row r="35" spans="1:6" s="2" customFormat="1" ht="18" customHeight="1">
      <c r="A35" s="10" t="s">
        <v>8</v>
      </c>
      <c r="B35" s="9"/>
      <c r="C35" s="9"/>
      <c r="D35" s="9"/>
    </row>
    <row r="36" spans="1:6" s="2" customFormat="1" ht="18" customHeight="1">
      <c r="A36" s="10" t="s">
        <v>7</v>
      </c>
      <c r="B36" s="7">
        <f>B17/$B$5*100</f>
        <v>11.207613695837809</v>
      </c>
      <c r="C36" s="7">
        <f>C17/$C$5*100</f>
        <v>18.09922512871184</v>
      </c>
      <c r="D36" s="7">
        <f>D17/$D$5*100</f>
        <v>3.4461552878336197</v>
      </c>
    </row>
    <row r="37" spans="1:6" s="2" customFormat="1" ht="18" customHeight="1">
      <c r="A37" s="10" t="s">
        <v>6</v>
      </c>
      <c r="B37" s="9"/>
      <c r="C37" s="9"/>
      <c r="D37" s="9"/>
    </row>
    <row r="38" spans="1:6" s="2" customFormat="1" ht="18" customHeight="1">
      <c r="A38" s="10" t="s">
        <v>5</v>
      </c>
      <c r="B38" s="7">
        <f>B19/$B$5*100</f>
        <v>2.9909373880946477</v>
      </c>
      <c r="C38" s="7">
        <f>C19/$C$5*100</f>
        <v>5.3278901658952629</v>
      </c>
      <c r="D38" s="7">
        <f>D19/$D$5*100</f>
        <v>0.35902331601665677</v>
      </c>
    </row>
    <row r="39" spans="1:6" s="2" customFormat="1" ht="18" customHeight="1">
      <c r="A39" s="8" t="s">
        <v>4</v>
      </c>
      <c r="B39" s="9"/>
      <c r="C39" s="9"/>
      <c r="D39" s="9"/>
      <c r="F39" s="2" t="s">
        <v>3</v>
      </c>
    </row>
    <row r="40" spans="1:6" s="2" customFormat="1" ht="18" customHeight="1">
      <c r="A40" s="8" t="s">
        <v>2</v>
      </c>
      <c r="B40" s="7">
        <f>B21/$B$5*100</f>
        <v>10.179599482136464</v>
      </c>
      <c r="C40" s="7">
        <f>C21/$C$5*100</f>
        <v>7.8319205366893758</v>
      </c>
      <c r="D40" s="7">
        <f>D21/$D$5*100</f>
        <v>12.823516320040296</v>
      </c>
    </row>
    <row r="41" spans="1:6" s="2" customFormat="1" ht="18" customHeight="1">
      <c r="A41" s="6" t="s">
        <v>1</v>
      </c>
      <c r="B41" s="5" t="s">
        <v>0</v>
      </c>
      <c r="C41" s="5" t="s">
        <v>0</v>
      </c>
      <c r="D41" s="5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5" right="0.82677165354330717" top="0.65" bottom="0.46" header="0.51181102362204722" footer="0.78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2013-08-28T09:00:48Z</cp:lastPrinted>
  <dcterms:created xsi:type="dcterms:W3CDTF">2013-02-06T04:09:32Z</dcterms:created>
  <dcterms:modified xsi:type="dcterms:W3CDTF">2013-08-30T02:42:38Z</dcterms:modified>
</cp:coreProperties>
</file>