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2.3" sheetId="1" r:id="rId1"/>
  </sheets>
  <calcPr calcId="144525"/>
</workbook>
</file>

<file path=xl/calcChain.xml><?xml version="1.0" encoding="utf-8"?>
<calcChain xmlns="http://schemas.openxmlformats.org/spreadsheetml/2006/main">
  <c r="K22" i="1" l="1"/>
  <c r="K18" i="1"/>
  <c r="K17" i="1"/>
  <c r="K12" i="1"/>
  <c r="K8" i="1"/>
  <c r="K7" i="1" s="1"/>
</calcChain>
</file>

<file path=xl/sharedStrings.xml><?xml version="1.0" encoding="utf-8"?>
<sst xmlns="http://schemas.openxmlformats.org/spreadsheetml/2006/main" count="55" uniqueCount="34">
  <si>
    <t>ตาราง</t>
  </si>
  <si>
    <t>รถ และรถใหม่จดทะเบียนตามพระราชบัญญัติการขนส่งทางบก พ.ศ.2522 จำแนกตามประเภทรถ พ.ศ. 2552 - 2557</t>
  </si>
  <si>
    <t>Table</t>
  </si>
  <si>
    <t>12.3</t>
  </si>
  <si>
    <t>Vehicles And  New Vehicles Registered Under Land Transport Act B.E.1979 By Type Of Vehicle :  2009 - 2014</t>
  </si>
  <si>
    <t>ประเภทรถ</t>
  </si>
  <si>
    <t>Type of vehicles</t>
  </si>
  <si>
    <t>(2009)</t>
  </si>
  <si>
    <t>(2010)</t>
  </si>
  <si>
    <t>(2011)</t>
  </si>
  <si>
    <t>(2012)</t>
  </si>
  <si>
    <t>(2013)</t>
  </si>
  <si>
    <t>(2014)</t>
  </si>
  <si>
    <t>รถจดทะเบียน  (Vehicles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</si>
  <si>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</si>
  <si>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</si>
  <si>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</si>
  <si>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</si>
  <si>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</si>
  <si>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</si>
  <si>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</si>
  <si>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</si>
  <si>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</si>
  <si>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</si>
  <si>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</si>
  <si>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</si>
  <si>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</si>
  <si>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</si>
  <si>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</si>
  <si>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</si>
  <si>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t>รถใหม่จดทะเบียน  (New Vehicles Registration)</t>
  </si>
  <si>
    <t>-</t>
  </si>
  <si>
    <t xml:space="preserve">      ที่มา:   สำนักงานขนส่งจังหวัดนนทบุรี</t>
  </si>
  <si>
    <t xml:space="preserve">  Source:   Nonthaburi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</si>
</sst>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#,##0.0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/>
    <xf numFmtId="187" fontId="2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8" fontId="5" fillId="0" borderId="10" xfId="1" applyNumberFormat="1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center" vertical="center"/>
    </xf>
    <xf numFmtId="188" fontId="4" fillId="0" borderId="0" xfId="1" applyNumberFormat="1" applyFont="1" applyBorder="1" applyAlignment="1">
      <alignment vertical="center"/>
    </xf>
    <xf numFmtId="0" fontId="5" fillId="0" borderId="0" xfId="0" applyFont="1" applyBorder="1"/>
    <xf numFmtId="188" fontId="5" fillId="0" borderId="0" xfId="1" applyNumberFormat="1" applyFont="1" applyBorder="1" applyAlignment="1">
      <alignment vertical="center"/>
    </xf>
    <xf numFmtId="188" fontId="5" fillId="0" borderId="9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8" fontId="4" fillId="0" borderId="0" xfId="1" applyNumberFormat="1" applyFont="1" applyBorder="1" applyAlignment="1">
      <alignment vertical="center"/>
    </xf>
    <xf numFmtId="188" fontId="4" fillId="0" borderId="9" xfId="1" applyNumberFormat="1" applyFont="1" applyBorder="1" applyAlignment="1">
      <alignment vertical="center"/>
    </xf>
    <xf numFmtId="188" fontId="4" fillId="0" borderId="11" xfId="1" applyNumberFormat="1" applyFont="1" applyFill="1" applyBorder="1"/>
    <xf numFmtId="188" fontId="4" fillId="0" borderId="10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5" fillId="0" borderId="11" xfId="1" applyNumberFormat="1" applyFont="1" applyFill="1" applyBorder="1"/>
    <xf numFmtId="188" fontId="5" fillId="0" borderId="0" xfId="1" applyNumberFormat="1" applyFont="1" applyFill="1" applyBorder="1" applyAlignment="1">
      <alignment horizontal="center"/>
    </xf>
    <xf numFmtId="188" fontId="5" fillId="0" borderId="0" xfId="1" applyNumberFormat="1" applyFont="1" applyBorder="1" applyAlignment="1">
      <alignment vertical="center"/>
    </xf>
    <xf numFmtId="188" fontId="6" fillId="0" borderId="11" xfId="1" applyNumberFormat="1" applyFont="1" applyFill="1" applyBorder="1" applyAlignment="1" applyProtection="1">
      <alignment vertical="center"/>
    </xf>
    <xf numFmtId="188" fontId="7" fillId="0" borderId="11" xfId="1" applyNumberFormat="1" applyFont="1" applyFill="1" applyBorder="1" applyAlignment="1" applyProtection="1">
      <alignment vertical="center"/>
    </xf>
    <xf numFmtId="188" fontId="7" fillId="0" borderId="11" xfId="1" applyNumberFormat="1" applyFont="1" applyFill="1" applyBorder="1" applyAlignment="1" applyProtection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Fill="1" applyBorder="1"/>
    <xf numFmtId="0" fontId="4" fillId="0" borderId="8" xfId="0" applyFont="1" applyBorder="1"/>
    <xf numFmtId="0" fontId="4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27</xdr:row>
      <xdr:rowOff>190500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0620375" y="0"/>
          <a:ext cx="0" cy="754380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7143</xdr:colOff>
      <xdr:row>24</xdr:row>
      <xdr:rowOff>193965</xdr:rowOff>
    </xdr:from>
    <xdr:to>
      <xdr:col>14</xdr:col>
      <xdr:colOff>7143</xdr:colOff>
      <xdr:row>27</xdr:row>
      <xdr:rowOff>183984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0627518" y="7147215"/>
          <a:ext cx="0" cy="39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12586</xdr:colOff>
      <xdr:row>16</xdr:row>
      <xdr:rowOff>142875</xdr:rowOff>
    </xdr:from>
    <xdr:to>
      <xdr:col>14</xdr:col>
      <xdr:colOff>12586</xdr:colOff>
      <xdr:row>26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632961" y="4810125"/>
          <a:ext cx="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N29"/>
  <sheetViews>
    <sheetView showGridLines="0" tabSelected="1" view="pageBreakPreview" zoomScale="80" zoomScaleNormal="70" zoomScaleSheetLayoutView="80" workbookViewId="0">
      <selection activeCell="F7" sqref="F7"/>
    </sheetView>
  </sheetViews>
  <sheetFormatPr defaultRowHeight="23.1" customHeight="1" x14ac:dyDescent="0.35"/>
  <cols>
    <col min="1" max="2" width="1.7109375" style="46" customWidth="1"/>
    <col min="3" max="3" width="5.5703125" style="46" customWidth="1"/>
    <col min="4" max="4" width="6.7109375" style="46" customWidth="1"/>
    <col min="5" max="5" width="17.140625" style="46" customWidth="1"/>
    <col min="6" max="11" width="15.7109375" style="46" customWidth="1"/>
    <col min="12" max="12" width="1.7109375" style="46" customWidth="1"/>
    <col min="13" max="13" width="1.7109375" style="5" customWidth="1"/>
    <col min="14" max="14" width="28.7109375" style="46" customWidth="1"/>
    <col min="15" max="16384" width="9.140625" style="5"/>
  </cols>
  <sheetData>
    <row r="1" spans="1:14" s="2" customFormat="1" ht="27" customHeight="1" x14ac:dyDescent="0.4">
      <c r="A1" s="1" t="s">
        <v>0</v>
      </c>
      <c r="C1" s="1"/>
      <c r="D1" s="3">
        <v>12.3</v>
      </c>
      <c r="E1" s="1" t="s">
        <v>1</v>
      </c>
      <c r="F1" s="1"/>
      <c r="G1" s="1"/>
      <c r="H1" s="1"/>
      <c r="L1" s="4"/>
      <c r="N1" s="4"/>
    </row>
    <row r="2" spans="1:14" s="2" customFormat="1" ht="27" customHeight="1" x14ac:dyDescent="0.4">
      <c r="A2" s="4" t="s">
        <v>2</v>
      </c>
      <c r="C2" s="4"/>
      <c r="D2" s="3" t="s">
        <v>3</v>
      </c>
      <c r="E2" s="4" t="s">
        <v>4</v>
      </c>
      <c r="F2" s="4"/>
      <c r="G2" s="4"/>
      <c r="H2" s="4"/>
      <c r="L2" s="4"/>
      <c r="N2" s="4"/>
    </row>
    <row r="3" spans="1:14" ht="23.1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s="10" customFormat="1" ht="21" x14ac:dyDescent="0.35">
      <c r="A4" s="6" t="s">
        <v>5</v>
      </c>
      <c r="B4" s="6"/>
      <c r="C4" s="6"/>
      <c r="D4" s="6"/>
      <c r="E4" s="7"/>
      <c r="F4" s="8">
        <v>2552</v>
      </c>
      <c r="G4" s="8">
        <v>2553</v>
      </c>
      <c r="H4" s="8">
        <v>2554</v>
      </c>
      <c r="I4" s="8">
        <v>2555</v>
      </c>
      <c r="J4" s="8">
        <v>2556</v>
      </c>
      <c r="K4" s="8">
        <v>2557</v>
      </c>
      <c r="L4" s="9" t="s">
        <v>6</v>
      </c>
      <c r="M4" s="6"/>
      <c r="N4" s="6"/>
    </row>
    <row r="5" spans="1:14" s="10" customFormat="1" ht="23.1" customHeight="1" x14ac:dyDescent="0.35">
      <c r="A5" s="11"/>
      <c r="B5" s="11"/>
      <c r="C5" s="11"/>
      <c r="D5" s="11"/>
      <c r="E5" s="12"/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4"/>
      <c r="M5" s="11"/>
      <c r="N5" s="11"/>
    </row>
    <row r="6" spans="1:14" s="10" customFormat="1" ht="23.1" customHeight="1" x14ac:dyDescent="0.35">
      <c r="A6" s="15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22" customFormat="1" ht="23.1" customHeight="1" x14ac:dyDescent="0.35">
      <c r="A7" s="16" t="s">
        <v>14</v>
      </c>
      <c r="B7" s="16"/>
      <c r="C7" s="16"/>
      <c r="D7" s="16"/>
      <c r="E7" s="17"/>
      <c r="F7" s="18">
        <v>4445</v>
      </c>
      <c r="G7" s="18">
        <v>13361</v>
      </c>
      <c r="H7" s="18">
        <v>13827</v>
      </c>
      <c r="I7" s="18">
        <v>14315</v>
      </c>
      <c r="J7" s="18">
        <v>15428</v>
      </c>
      <c r="K7" s="18">
        <f>+K8+K12</f>
        <v>16391</v>
      </c>
      <c r="L7" s="19" t="s">
        <v>15</v>
      </c>
      <c r="M7" s="20"/>
      <c r="N7" s="21"/>
    </row>
    <row r="8" spans="1:14" s="27" customFormat="1" ht="23.1" customHeight="1" x14ac:dyDescent="0.5">
      <c r="A8" s="23" t="s">
        <v>16</v>
      </c>
      <c r="B8" s="23"/>
      <c r="C8" s="23"/>
      <c r="D8" s="23"/>
      <c r="E8" s="24"/>
      <c r="F8" s="24">
        <v>727</v>
      </c>
      <c r="G8" s="24">
        <v>1707</v>
      </c>
      <c r="H8" s="24">
        <v>1768</v>
      </c>
      <c r="I8" s="24">
        <v>1760</v>
      </c>
      <c r="J8" s="24">
        <v>1798</v>
      </c>
      <c r="K8" s="24">
        <f>SUM(K9:K11)</f>
        <v>1809</v>
      </c>
      <c r="L8" s="25" t="s">
        <v>17</v>
      </c>
      <c r="M8" s="23"/>
      <c r="N8" s="26"/>
    </row>
    <row r="9" spans="1:14" s="33" customFormat="1" ht="23.1" customHeight="1" x14ac:dyDescent="0.35">
      <c r="A9" s="28"/>
      <c r="B9" s="28" t="s">
        <v>18</v>
      </c>
      <c r="C9" s="28"/>
      <c r="D9" s="28"/>
      <c r="E9" s="29"/>
      <c r="F9" s="29">
        <v>374</v>
      </c>
      <c r="G9" s="29">
        <v>806</v>
      </c>
      <c r="H9" s="30">
        <v>854</v>
      </c>
      <c r="I9" s="30">
        <v>889</v>
      </c>
      <c r="J9" s="30">
        <v>905</v>
      </c>
      <c r="K9" s="30">
        <v>906</v>
      </c>
      <c r="L9" s="31"/>
      <c r="M9" s="28" t="s">
        <v>19</v>
      </c>
      <c r="N9" s="32"/>
    </row>
    <row r="10" spans="1:14" s="33" customFormat="1" ht="23.1" customHeight="1" x14ac:dyDescent="0.35">
      <c r="A10" s="28"/>
      <c r="B10" s="28" t="s">
        <v>20</v>
      </c>
      <c r="C10" s="28"/>
      <c r="D10" s="28"/>
      <c r="E10" s="29"/>
      <c r="F10" s="29">
        <v>287</v>
      </c>
      <c r="G10" s="29">
        <v>648</v>
      </c>
      <c r="H10" s="30">
        <v>640</v>
      </c>
      <c r="I10" s="30">
        <v>611</v>
      </c>
      <c r="J10" s="30">
        <v>608</v>
      </c>
      <c r="K10" s="30">
        <v>624</v>
      </c>
      <c r="L10" s="31"/>
      <c r="M10" s="28" t="s">
        <v>21</v>
      </c>
      <c r="N10" s="32"/>
    </row>
    <row r="11" spans="1:14" s="33" customFormat="1" ht="23.1" customHeight="1" x14ac:dyDescent="0.35">
      <c r="A11" s="28"/>
      <c r="B11" s="28" t="s">
        <v>22</v>
      </c>
      <c r="C11" s="28"/>
      <c r="D11" s="28"/>
      <c r="E11" s="29"/>
      <c r="F11" s="29">
        <v>66</v>
      </c>
      <c r="G11" s="29">
        <v>253</v>
      </c>
      <c r="H11" s="30">
        <v>274</v>
      </c>
      <c r="I11" s="30">
        <v>260</v>
      </c>
      <c r="J11" s="30">
        <v>285</v>
      </c>
      <c r="K11" s="30">
        <v>279</v>
      </c>
      <c r="L11" s="31"/>
      <c r="M11" s="28" t="s">
        <v>23</v>
      </c>
      <c r="N11" s="32"/>
    </row>
    <row r="12" spans="1:14" s="27" customFormat="1" ht="23.1" customHeight="1" x14ac:dyDescent="0.5">
      <c r="A12" s="23" t="s">
        <v>24</v>
      </c>
      <c r="B12" s="23"/>
      <c r="C12" s="23"/>
      <c r="D12" s="23"/>
      <c r="E12" s="24"/>
      <c r="F12" s="24">
        <v>3586</v>
      </c>
      <c r="G12" s="24">
        <v>11583</v>
      </c>
      <c r="H12" s="24">
        <v>12013</v>
      </c>
      <c r="I12" s="24">
        <v>12530</v>
      </c>
      <c r="J12" s="24">
        <v>13610</v>
      </c>
      <c r="K12" s="24">
        <f>SUM(K13:K15)</f>
        <v>14582</v>
      </c>
      <c r="L12" s="25" t="s">
        <v>25</v>
      </c>
      <c r="M12" s="23"/>
      <c r="N12" s="26"/>
    </row>
    <row r="13" spans="1:14" s="33" customFormat="1" ht="23.1" customHeight="1" x14ac:dyDescent="0.35">
      <c r="A13" s="28"/>
      <c r="B13" s="28" t="s">
        <v>20</v>
      </c>
      <c r="C13" s="28"/>
      <c r="D13" s="28"/>
      <c r="E13" s="29"/>
      <c r="F13" s="29">
        <v>420</v>
      </c>
      <c r="G13" s="29">
        <v>2603</v>
      </c>
      <c r="H13" s="30">
        <v>2816</v>
      </c>
      <c r="I13" s="30">
        <v>3230</v>
      </c>
      <c r="J13" s="30">
        <v>3969</v>
      </c>
      <c r="K13" s="30">
        <v>4501</v>
      </c>
      <c r="L13" s="31"/>
      <c r="M13" s="28" t="s">
        <v>26</v>
      </c>
      <c r="N13" s="32"/>
    </row>
    <row r="14" spans="1:14" s="33" customFormat="1" ht="23.1" customHeight="1" x14ac:dyDescent="0.35">
      <c r="A14" s="28"/>
      <c r="B14" s="28" t="s">
        <v>22</v>
      </c>
      <c r="C14" s="28"/>
      <c r="D14" s="28"/>
      <c r="E14" s="28"/>
      <c r="F14" s="34">
        <v>3166</v>
      </c>
      <c r="G14" s="28">
        <v>8980</v>
      </c>
      <c r="H14" s="30">
        <v>9197</v>
      </c>
      <c r="I14" s="30">
        <v>9300</v>
      </c>
      <c r="J14" s="30">
        <v>9641</v>
      </c>
      <c r="K14" s="30">
        <v>10066</v>
      </c>
      <c r="L14" s="31"/>
      <c r="M14" s="28" t="s">
        <v>27</v>
      </c>
      <c r="N14" s="28"/>
    </row>
    <row r="15" spans="1:14" s="27" customFormat="1" ht="23.1" customHeight="1" x14ac:dyDescent="0.35">
      <c r="A15" s="23" t="s">
        <v>28</v>
      </c>
      <c r="B15" s="23"/>
      <c r="C15" s="23"/>
      <c r="D15" s="23"/>
      <c r="E15" s="24"/>
      <c r="F15" s="24">
        <v>132</v>
      </c>
      <c r="G15" s="24">
        <v>71</v>
      </c>
      <c r="H15" s="35">
        <v>46</v>
      </c>
      <c r="I15" s="35">
        <v>25</v>
      </c>
      <c r="J15" s="35">
        <v>20</v>
      </c>
      <c r="K15" s="35">
        <v>15</v>
      </c>
      <c r="L15" s="25" t="s">
        <v>29</v>
      </c>
      <c r="M15" s="26"/>
      <c r="N15" s="23"/>
    </row>
    <row r="16" spans="1:14" s="10" customFormat="1" ht="23.1" customHeight="1" x14ac:dyDescent="0.35">
      <c r="A16" s="36" t="s">
        <v>30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s="22" customFormat="1" ht="23.1" customHeight="1" x14ac:dyDescent="0.35">
      <c r="A17" s="16" t="s">
        <v>14</v>
      </c>
      <c r="B17" s="16"/>
      <c r="C17" s="16"/>
      <c r="D17" s="16"/>
      <c r="E17" s="17"/>
      <c r="F17" s="18">
        <v>1430</v>
      </c>
      <c r="G17" s="18">
        <v>1741</v>
      </c>
      <c r="H17" s="18">
        <v>1756</v>
      </c>
      <c r="I17" s="18">
        <v>1621</v>
      </c>
      <c r="J17" s="18">
        <v>2131</v>
      </c>
      <c r="K17" s="18">
        <f>+K18+K22</f>
        <v>2171</v>
      </c>
      <c r="L17" s="19" t="s">
        <v>15</v>
      </c>
      <c r="M17" s="20"/>
      <c r="N17" s="37"/>
    </row>
    <row r="18" spans="1:14" s="27" customFormat="1" ht="23.1" customHeight="1" x14ac:dyDescent="0.5">
      <c r="A18" s="23" t="s">
        <v>16</v>
      </c>
      <c r="B18" s="23"/>
      <c r="C18" s="23"/>
      <c r="D18" s="23"/>
      <c r="E18" s="24"/>
      <c r="F18" s="24">
        <v>202</v>
      </c>
      <c r="G18" s="24">
        <v>182</v>
      </c>
      <c r="H18" s="24">
        <v>140</v>
      </c>
      <c r="I18" s="24">
        <v>131</v>
      </c>
      <c r="J18" s="24">
        <v>173</v>
      </c>
      <c r="K18" s="24">
        <f>SUM(K19:K21)</f>
        <v>1068</v>
      </c>
      <c r="L18" s="25" t="s">
        <v>17</v>
      </c>
      <c r="M18" s="23"/>
      <c r="N18" s="26"/>
    </row>
    <row r="19" spans="1:14" s="33" customFormat="1" ht="23.1" customHeight="1" x14ac:dyDescent="0.5">
      <c r="A19" s="28"/>
      <c r="B19" s="28" t="s">
        <v>18</v>
      </c>
      <c r="C19" s="28"/>
      <c r="D19" s="28"/>
      <c r="E19" s="29"/>
      <c r="F19" s="29">
        <v>74</v>
      </c>
      <c r="G19" s="29">
        <v>83</v>
      </c>
      <c r="H19" s="38">
        <v>55</v>
      </c>
      <c r="I19" s="38">
        <v>55</v>
      </c>
      <c r="J19" s="38">
        <v>66</v>
      </c>
      <c r="K19" s="38">
        <v>40</v>
      </c>
      <c r="L19" s="31"/>
      <c r="M19" s="28" t="s">
        <v>19</v>
      </c>
      <c r="N19" s="32"/>
    </row>
    <row r="20" spans="1:14" s="33" customFormat="1" ht="23.1" customHeight="1" x14ac:dyDescent="0.5">
      <c r="A20" s="28"/>
      <c r="B20" s="28" t="s">
        <v>20</v>
      </c>
      <c r="C20" s="28"/>
      <c r="D20" s="28"/>
      <c r="E20" s="29"/>
      <c r="F20" s="29">
        <v>82</v>
      </c>
      <c r="G20" s="29">
        <v>77</v>
      </c>
      <c r="H20" s="38">
        <v>60</v>
      </c>
      <c r="I20" s="38">
        <v>59</v>
      </c>
      <c r="J20" s="38">
        <v>61</v>
      </c>
      <c r="K20" s="38">
        <v>70</v>
      </c>
      <c r="L20" s="31"/>
      <c r="M20" s="28" t="s">
        <v>21</v>
      </c>
      <c r="N20" s="32"/>
    </row>
    <row r="21" spans="1:14" s="33" customFormat="1" ht="23.1" customHeight="1" x14ac:dyDescent="0.5">
      <c r="A21" s="28"/>
      <c r="B21" s="28" t="s">
        <v>22</v>
      </c>
      <c r="C21" s="28"/>
      <c r="D21" s="28"/>
      <c r="E21" s="29"/>
      <c r="F21" s="29">
        <v>46</v>
      </c>
      <c r="G21" s="29">
        <v>22</v>
      </c>
      <c r="H21" s="38">
        <v>25</v>
      </c>
      <c r="I21" s="38">
        <v>17</v>
      </c>
      <c r="J21" s="38">
        <v>46</v>
      </c>
      <c r="K21" s="38">
        <v>958</v>
      </c>
      <c r="L21" s="31"/>
      <c r="M21" s="28" t="s">
        <v>23</v>
      </c>
      <c r="N21" s="32"/>
    </row>
    <row r="22" spans="1:14" s="27" customFormat="1" ht="23.1" customHeight="1" x14ac:dyDescent="0.5">
      <c r="A22" s="23" t="s">
        <v>24</v>
      </c>
      <c r="B22" s="23"/>
      <c r="C22" s="23"/>
      <c r="D22" s="23"/>
      <c r="E22" s="24"/>
      <c r="F22" s="24">
        <v>1212</v>
      </c>
      <c r="G22" s="24">
        <v>1555</v>
      </c>
      <c r="H22" s="24">
        <v>1615</v>
      </c>
      <c r="I22" s="24">
        <v>1490</v>
      </c>
      <c r="J22" s="24">
        <v>1958</v>
      </c>
      <c r="K22" s="24">
        <f>SUM(K23:K24)</f>
        <v>1103</v>
      </c>
      <c r="L22" s="25" t="s">
        <v>25</v>
      </c>
      <c r="M22" s="23"/>
      <c r="N22" s="26"/>
    </row>
    <row r="23" spans="1:14" s="33" customFormat="1" ht="23.1" customHeight="1" x14ac:dyDescent="0.5">
      <c r="A23" s="28"/>
      <c r="B23" s="28" t="s">
        <v>20</v>
      </c>
      <c r="C23" s="28"/>
      <c r="D23" s="28"/>
      <c r="E23" s="29"/>
      <c r="F23" s="29">
        <v>273</v>
      </c>
      <c r="G23" s="29">
        <v>347</v>
      </c>
      <c r="H23" s="38">
        <v>298</v>
      </c>
      <c r="I23" s="38">
        <v>548</v>
      </c>
      <c r="J23" s="38">
        <v>952</v>
      </c>
      <c r="K23" s="38">
        <v>34</v>
      </c>
      <c r="L23" s="31"/>
      <c r="M23" s="28" t="s">
        <v>26</v>
      </c>
      <c r="N23" s="32"/>
    </row>
    <row r="24" spans="1:14" s="33" customFormat="1" ht="23.1" customHeight="1" x14ac:dyDescent="0.5">
      <c r="A24" s="28"/>
      <c r="B24" s="28" t="s">
        <v>22</v>
      </c>
      <c r="C24" s="28"/>
      <c r="D24" s="28"/>
      <c r="E24" s="28"/>
      <c r="F24" s="34">
        <v>939</v>
      </c>
      <c r="G24" s="28">
        <v>1208</v>
      </c>
      <c r="H24" s="38">
        <v>1317</v>
      </c>
      <c r="I24" s="38">
        <v>942</v>
      </c>
      <c r="J24" s="38">
        <v>1006</v>
      </c>
      <c r="K24" s="38">
        <v>1069</v>
      </c>
      <c r="L24" s="31"/>
      <c r="M24" s="28" t="s">
        <v>27</v>
      </c>
      <c r="N24" s="28"/>
    </row>
    <row r="25" spans="1:14" s="27" customFormat="1" ht="23.1" customHeight="1" x14ac:dyDescent="0.5">
      <c r="A25" s="23" t="s">
        <v>28</v>
      </c>
      <c r="B25" s="23"/>
      <c r="C25" s="23"/>
      <c r="D25" s="23"/>
      <c r="E25" s="24"/>
      <c r="F25" s="24">
        <v>16</v>
      </c>
      <c r="G25" s="24">
        <v>4</v>
      </c>
      <c r="H25" s="39">
        <v>1</v>
      </c>
      <c r="I25" s="39">
        <v>0</v>
      </c>
      <c r="J25" s="40" t="s">
        <v>31</v>
      </c>
      <c r="K25" s="40" t="s">
        <v>31</v>
      </c>
      <c r="L25" s="25" t="s">
        <v>29</v>
      </c>
      <c r="M25" s="26"/>
      <c r="N25" s="23"/>
    </row>
    <row r="26" spans="1:14" s="10" customFormat="1" ht="5.0999999999999996" customHeight="1" x14ac:dyDescent="0.35">
      <c r="A26" s="41"/>
      <c r="B26" s="41"/>
      <c r="C26" s="41"/>
      <c r="D26" s="41"/>
      <c r="E26" s="42"/>
      <c r="F26" s="42"/>
      <c r="G26" s="42"/>
      <c r="H26" s="42"/>
      <c r="I26" s="43"/>
      <c r="J26" s="43"/>
      <c r="K26" s="43"/>
      <c r="L26" s="44"/>
      <c r="M26" s="41"/>
      <c r="N26" s="41"/>
    </row>
    <row r="27" spans="1:14" s="10" customFormat="1" ht="5.0999999999999996" customHeight="1" x14ac:dyDescent="0.3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4" s="10" customFormat="1" ht="21" x14ac:dyDescent="0.35">
      <c r="A28" s="45"/>
      <c r="B28" s="45" t="s">
        <v>32</v>
      </c>
      <c r="C28" s="45"/>
      <c r="D28" s="45"/>
      <c r="E28" s="45"/>
      <c r="G28" s="45"/>
      <c r="H28" s="45"/>
      <c r="I28" s="45"/>
      <c r="J28" s="45"/>
      <c r="K28" s="45"/>
      <c r="L28" s="45"/>
    </row>
    <row r="29" spans="1:14" ht="23.1" customHeight="1" x14ac:dyDescent="0.35">
      <c r="B29" s="45" t="s">
        <v>33</v>
      </c>
    </row>
  </sheetData>
  <mergeCells count="8">
    <mergeCell ref="A17:E17"/>
    <mergeCell ref="L17:N17"/>
    <mergeCell ref="A4:E5"/>
    <mergeCell ref="L4:N5"/>
    <mergeCell ref="A6:N6"/>
    <mergeCell ref="A7:E7"/>
    <mergeCell ref="L7:N7"/>
    <mergeCell ref="A16:N16"/>
  </mergeCells>
  <printOptions horizontalCentered="1"/>
  <pageMargins left="0.43307086614173229" right="0.86614173228346458" top="0.82" bottom="0.33" header="0.51181102362204722" footer="0.37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2015-10-29T04:23:45Z</dcterms:created>
  <dcterms:modified xsi:type="dcterms:W3CDTF">2015-10-29T04:23:46Z</dcterms:modified>
</cp:coreProperties>
</file>