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5135" windowHeight="8130"/>
  </bookViews>
  <sheets>
    <sheet name="ตารางที่4" sheetId="1" r:id="rId1"/>
  </sheets>
  <calcPr calcId="125725"/>
</workbook>
</file>

<file path=xl/calcChain.xml><?xml version="1.0" encoding="utf-8"?>
<calcChain xmlns="http://schemas.openxmlformats.org/spreadsheetml/2006/main">
  <c r="C5" i="1"/>
  <c r="B5" s="1"/>
  <c r="D5"/>
  <c r="B7"/>
  <c r="B8"/>
  <c r="B9"/>
  <c r="B10"/>
  <c r="B11"/>
  <c r="B12"/>
  <c r="B13"/>
  <c r="B14"/>
  <c r="B15"/>
  <c r="C20"/>
  <c r="C18" s="1"/>
  <c r="D20"/>
  <c r="C21"/>
  <c r="D21"/>
  <c r="C22"/>
  <c r="D22"/>
  <c r="C23"/>
  <c r="D23"/>
  <c r="C24"/>
  <c r="D24"/>
  <c r="C25"/>
  <c r="D25"/>
  <c r="C26"/>
  <c r="D26"/>
  <c r="C27"/>
  <c r="D27"/>
  <c r="C28"/>
  <c r="D28"/>
  <c r="B20" l="1"/>
  <c r="B21"/>
  <c r="B23"/>
  <c r="B24"/>
  <c r="B25"/>
  <c r="B26"/>
  <c r="B27"/>
</calcChain>
</file>

<file path=xl/sharedStrings.xml><?xml version="1.0" encoding="utf-8"?>
<sst xmlns="http://schemas.openxmlformats.org/spreadsheetml/2006/main" count="37" uniqueCount="24">
  <si>
    <t xml:space="preserve"> -</t>
  </si>
  <si>
    <t>10. คนงานซึ่งมิได้จำแนกไว้ในหมวดอื่น</t>
  </si>
  <si>
    <t>9. อาชีพขั้นพื้นฐานต่างๆ ในด้านการขาย และการให้บริการ</t>
  </si>
  <si>
    <t>8. ผู้ปฏิบัติการโรงงานและเครื่องจักร และผู้ปฏิบัติงานด้านการประกอบ</t>
  </si>
  <si>
    <t xml:space="preserve">7. ผู้ปฏิบัติงานด้านความสามารถทางฝีมือ และธุรกิจอื่นๆที่เกี่ยวข้อง </t>
  </si>
  <si>
    <t>6. ผู้ปฏิบัติงานที่มีฝีมือในด้านการเกษตร และการประมง</t>
  </si>
  <si>
    <t>5. พนักงานบริการและพนักงานในร้านค้า  และตลาด</t>
  </si>
  <si>
    <t>4. เสมียน</t>
  </si>
  <si>
    <t xml:space="preserve">3. ผู้ประกอบวิชาชีพด้านเทคนิคสาขาต่างๆ และอาชีพที่เกี่ยวข้อง  </t>
  </si>
  <si>
    <t>2. ผู้ประกอบวิชาชีพด้านต่างๆ</t>
  </si>
  <si>
    <t xml:space="preserve">1. ผู้บัญญัติกฎหมาย ข้าราชการระดับอาวุโส และผู้จัดการ </t>
  </si>
  <si>
    <t>ยอดรวม</t>
  </si>
  <si>
    <t>ร้อยละ</t>
  </si>
  <si>
    <t xml:space="preserve">5. พนักงานบริการและพนักงานในร้านค้า และตลาด </t>
  </si>
  <si>
    <t xml:space="preserve">3. ผู้ประกอบวิชาชีพด้านเทคนิคสาขาต่างๆ  และอาชีพที่เกี่ยวข้อง </t>
  </si>
  <si>
    <t>1. ผู้บัญญัติกฎหมาย ข้าราชการระดับอาวุโส และผู้จัดการ</t>
  </si>
  <si>
    <t>จำนวน</t>
  </si>
  <si>
    <t>หญิง</t>
  </si>
  <si>
    <t>ชาย</t>
  </si>
  <si>
    <t>รวม</t>
  </si>
  <si>
    <t>อาชีพ</t>
  </si>
  <si>
    <t>ตารางที่ 4  จำนวนและร้อยละของผู้มีงานทำ จำแนกตามอาชีพและเพศ   จังหวัดอำนาจเจริญ  พ.ศ.2551</t>
  </si>
  <si>
    <t>ที่มา : สรุปผลการสำรวจภาวะการทำงานของประชากร จังหวัดอำนาจเจริญ ไตรมาส 4  ตุลาคม - ธันวาคม 2551</t>
  </si>
  <si>
    <t xml:space="preserve">          สำนักงานสถิติแห่งชาติกระทรวงเทคโนโลยีสารสนเทศและการสื่อสาร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</si>
</sst>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87" formatCode="0.0"/>
    <numFmt numFmtId="188" formatCode="#,##0.0__"/>
    <numFmt numFmtId="189" formatCode="#,##0.0"/>
    <numFmt numFmtId="190" formatCode="#,##0__"/>
  </numFmts>
  <fonts count="6">
    <font>
      <sz val="14"/>
      <name val="Cordia New"/>
      <charset val="222"/>
    </font>
    <font>
      <sz val="14"/>
      <name val="Cordia New"/>
      <charset val="222"/>
    </font>
    <font>
      <sz val="14"/>
      <name val="Angsana New"/>
      <family val="1"/>
    </font>
    <font>
      <b/>
      <sz val="14"/>
      <name val="Angsana New"/>
      <family val="1"/>
    </font>
    <font>
      <b/>
      <sz val="16"/>
      <name val="Angsana New"/>
      <family val="1"/>
    </font>
    <font>
      <sz val="16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187" fontId="2" fillId="0" borderId="0" xfId="0" applyNumberFormat="1" applyFont="1"/>
    <xf numFmtId="0" fontId="3" fillId="0" borderId="0" xfId="0" applyFont="1"/>
    <xf numFmtId="188" fontId="2" fillId="0" borderId="0" xfId="0" applyNumberFormat="1" applyFont="1"/>
    <xf numFmtId="41" fontId="2" fillId="0" borderId="1" xfId="0" applyNumberFormat="1" applyFont="1" applyBorder="1" applyAlignment="1">
      <alignment horizontal="right"/>
    </xf>
    <xf numFmtId="0" fontId="2" fillId="0" borderId="1" xfId="0" quotePrefix="1" applyFont="1" applyBorder="1" applyAlignment="1" applyProtection="1">
      <alignment horizontal="left" vertical="center"/>
    </xf>
    <xf numFmtId="188" fontId="2" fillId="0" borderId="0" xfId="0" applyNumberFormat="1" applyFont="1" applyAlignment="1">
      <alignment horizontal="right" vertical="center"/>
    </xf>
    <xf numFmtId="0" fontId="2" fillId="0" borderId="0" xfId="0" applyFont="1" applyAlignment="1" applyProtection="1">
      <alignment horizontal="left" vertical="center"/>
    </xf>
    <xf numFmtId="2" fontId="2" fillId="0" borderId="0" xfId="0" applyNumberFormat="1" applyFont="1"/>
    <xf numFmtId="0" fontId="2" fillId="0" borderId="0" xfId="0" quotePrefix="1" applyFont="1" applyAlignment="1" applyProtection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89" fontId="3" fillId="0" borderId="0" xfId="0" applyNumberFormat="1" applyFont="1" applyAlignment="1">
      <alignment horizontal="right" vertical="center"/>
    </xf>
    <xf numFmtId="188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187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41" fontId="2" fillId="0" borderId="0" xfId="0" applyNumberFormat="1" applyFont="1" applyAlignment="1">
      <alignment horizontal="right"/>
    </xf>
    <xf numFmtId="0" fontId="2" fillId="0" borderId="0" xfId="0" quotePrefix="1" applyFont="1" applyBorder="1" applyAlignment="1" applyProtection="1">
      <alignment horizontal="left" vertical="center"/>
    </xf>
    <xf numFmtId="3" fontId="2" fillId="0" borderId="0" xfId="0" applyNumberFormat="1" applyFont="1" applyAlignment="1"/>
    <xf numFmtId="3" fontId="2" fillId="0" borderId="0" xfId="1" applyNumberFormat="1" applyFont="1"/>
    <xf numFmtId="190" fontId="2" fillId="0" borderId="0" xfId="0" applyNumberFormat="1" applyFont="1"/>
    <xf numFmtId="3" fontId="2" fillId="0" borderId="0" xfId="1" applyNumberFormat="1" applyFont="1" applyAlignment="1">
      <alignment horizontal="right"/>
    </xf>
    <xf numFmtId="3" fontId="2" fillId="0" borderId="0" xfId="0" applyNumberFormat="1" applyFont="1"/>
    <xf numFmtId="3" fontId="2" fillId="0" borderId="0" xfId="1" applyNumberFormat="1" applyFont="1" applyAlignment="1"/>
    <xf numFmtId="3" fontId="2" fillId="0" borderId="0" xfId="1" applyNumberFormat="1" applyFont="1" applyAlignment="1">
      <alignment vertical="center"/>
    </xf>
    <xf numFmtId="190" fontId="3" fillId="0" borderId="0" xfId="0" applyNumberFormat="1" applyFont="1" applyAlignment="1"/>
    <xf numFmtId="3" fontId="3" fillId="0" borderId="0" xfId="0" applyNumberFormat="1" applyFont="1"/>
    <xf numFmtId="190" fontId="3" fillId="0" borderId="0" xfId="0" applyNumberFormat="1" applyFont="1"/>
    <xf numFmtId="3" fontId="3" fillId="0" borderId="0" xfId="1" applyNumberFormat="1" applyFont="1" applyAlignment="1"/>
    <xf numFmtId="3" fontId="3" fillId="0" borderId="0" xfId="1" applyNumberFormat="1" applyFont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189" fontId="2" fillId="0" borderId="0" xfId="0" applyNumberFormat="1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2"/>
  <sheetViews>
    <sheetView showGridLines="0" tabSelected="1" workbookViewId="0">
      <selection activeCell="A3" sqref="A3"/>
    </sheetView>
  </sheetViews>
  <sheetFormatPr defaultRowHeight="18" customHeight="1"/>
  <cols>
    <col min="1" max="1" width="53.85546875" style="1" customWidth="1"/>
    <col min="2" max="4" width="12.28515625" style="1" customWidth="1"/>
    <col min="5" max="16384" width="9.140625" style="1"/>
  </cols>
  <sheetData>
    <row r="1" spans="1:4" s="38" customFormat="1" ht="22.5" customHeight="1">
      <c r="A1" s="38" t="s">
        <v>21</v>
      </c>
      <c r="B1" s="39"/>
      <c r="C1" s="39"/>
      <c r="D1" s="39"/>
    </row>
    <row r="2" spans="1:4" s="3" customFormat="1" ht="7.5" customHeight="1">
      <c r="A2" s="17"/>
      <c r="B2" s="17"/>
      <c r="C2" s="17"/>
      <c r="D2" s="17"/>
    </row>
    <row r="3" spans="1:4" s="3" customFormat="1" ht="32.25" customHeight="1">
      <c r="A3" s="37" t="s">
        <v>20</v>
      </c>
      <c r="B3" s="36" t="s">
        <v>19</v>
      </c>
      <c r="C3" s="36" t="s">
        <v>18</v>
      </c>
      <c r="D3" s="36" t="s">
        <v>17</v>
      </c>
    </row>
    <row r="4" spans="1:4" s="3" customFormat="1" ht="21" customHeight="1">
      <c r="A4" s="35"/>
      <c r="C4" s="34" t="s">
        <v>16</v>
      </c>
      <c r="D4" s="33"/>
    </row>
    <row r="5" spans="1:4" s="12" customFormat="1" ht="21" customHeight="1">
      <c r="A5" s="15" t="s">
        <v>11</v>
      </c>
      <c r="B5" s="30">
        <f>SUM(C5:D5)</f>
        <v>238626</v>
      </c>
      <c r="C5" s="32">
        <f>SUM(C7:C15)</f>
        <v>125825</v>
      </c>
      <c r="D5" s="31">
        <f>SUM(D7:D15)</f>
        <v>112801</v>
      </c>
    </row>
    <row r="6" spans="1:4" s="12" customFormat="1" ht="8.25" customHeight="1">
      <c r="A6" s="15"/>
      <c r="B6" s="30"/>
      <c r="C6" s="29"/>
      <c r="D6" s="28"/>
    </row>
    <row r="7" spans="1:4" s="11" customFormat="1" ht="21" customHeight="1">
      <c r="A7" s="10" t="s">
        <v>15</v>
      </c>
      <c r="B7" s="23">
        <f t="shared" ref="B7:B15" si="0">SUM(C7:D7)</f>
        <v>2226</v>
      </c>
      <c r="C7" s="22">
        <v>2098</v>
      </c>
      <c r="D7" s="27">
        <v>128</v>
      </c>
    </row>
    <row r="8" spans="1:4" s="11" customFormat="1" ht="21" customHeight="1">
      <c r="A8" s="8" t="s">
        <v>9</v>
      </c>
      <c r="B8" s="23">
        <f t="shared" si="0"/>
        <v>11146</v>
      </c>
      <c r="C8" s="22">
        <v>5720</v>
      </c>
      <c r="D8" s="26">
        <v>5426</v>
      </c>
    </row>
    <row r="9" spans="1:4" s="11" customFormat="1" ht="21" customHeight="1">
      <c r="A9" s="10" t="s">
        <v>14</v>
      </c>
      <c r="B9" s="23">
        <f t="shared" si="0"/>
        <v>3440</v>
      </c>
      <c r="C9" s="27">
        <v>2096</v>
      </c>
      <c r="D9" s="26">
        <v>1344</v>
      </c>
    </row>
    <row r="10" spans="1:4" ht="21" customHeight="1">
      <c r="A10" s="8" t="s">
        <v>7</v>
      </c>
      <c r="B10" s="23">
        <f t="shared" si="0"/>
        <v>5247</v>
      </c>
      <c r="C10" s="25">
        <v>1935</v>
      </c>
      <c r="D10" s="21">
        <v>3312</v>
      </c>
    </row>
    <row r="11" spans="1:4" ht="21" customHeight="1">
      <c r="A11" s="10" t="s">
        <v>13</v>
      </c>
      <c r="B11" s="23">
        <f t="shared" si="0"/>
        <v>26997</v>
      </c>
      <c r="C11" s="22">
        <v>9784</v>
      </c>
      <c r="D11" s="26">
        <v>17213</v>
      </c>
    </row>
    <row r="12" spans="1:4" ht="21" customHeight="1">
      <c r="A12" s="10" t="s">
        <v>5</v>
      </c>
      <c r="B12" s="23">
        <f t="shared" si="0"/>
        <v>148025</v>
      </c>
      <c r="C12" s="22">
        <v>78941</v>
      </c>
      <c r="D12" s="26">
        <v>69084</v>
      </c>
    </row>
    <row r="13" spans="1:4" ht="21" customHeight="1">
      <c r="A13" s="10" t="s">
        <v>4</v>
      </c>
      <c r="B13" s="23">
        <f t="shared" si="0"/>
        <v>18693</v>
      </c>
      <c r="C13" s="25">
        <v>10145</v>
      </c>
      <c r="D13" s="21">
        <v>8548</v>
      </c>
    </row>
    <row r="14" spans="1:4" ht="21" customHeight="1">
      <c r="A14" s="10" t="s">
        <v>3</v>
      </c>
      <c r="B14" s="23">
        <f t="shared" si="0"/>
        <v>5564</v>
      </c>
      <c r="C14" s="25">
        <v>5481</v>
      </c>
      <c r="D14" s="24">
        <v>83</v>
      </c>
    </row>
    <row r="15" spans="1:4" ht="21" customHeight="1">
      <c r="A15" s="8" t="s">
        <v>2</v>
      </c>
      <c r="B15" s="23">
        <f t="shared" si="0"/>
        <v>17288</v>
      </c>
      <c r="C15" s="22">
        <v>9625</v>
      </c>
      <c r="D15" s="21">
        <v>7663</v>
      </c>
    </row>
    <row r="16" spans="1:4" ht="21" customHeight="1">
      <c r="A16" s="20" t="s">
        <v>1</v>
      </c>
      <c r="B16" s="19" t="s">
        <v>0</v>
      </c>
      <c r="C16" s="19" t="s">
        <v>0</v>
      </c>
      <c r="D16" s="19" t="s">
        <v>0</v>
      </c>
    </row>
    <row r="17" spans="1:8" ht="21" customHeight="1">
      <c r="C17" s="18" t="s">
        <v>12</v>
      </c>
      <c r="D17" s="17"/>
    </row>
    <row r="18" spans="1:8" s="12" customFormat="1" ht="21" customHeight="1">
      <c r="A18" s="15" t="s">
        <v>11</v>
      </c>
      <c r="B18" s="14">
        <v>100</v>
      </c>
      <c r="C18" s="14">
        <f>SUM(C20:C28)</f>
        <v>100.00000000000001</v>
      </c>
      <c r="D18" s="14">
        <v>100</v>
      </c>
      <c r="F18" s="16"/>
      <c r="G18" s="16"/>
      <c r="H18" s="16"/>
    </row>
    <row r="19" spans="1:8" s="12" customFormat="1" ht="7.5" customHeight="1">
      <c r="A19" s="15"/>
      <c r="B19" s="14"/>
      <c r="C19" s="13"/>
      <c r="D19" s="13"/>
    </row>
    <row r="20" spans="1:8" s="11" customFormat="1" ht="21" customHeight="1">
      <c r="A20" s="10" t="s">
        <v>10</v>
      </c>
      <c r="B20" s="7">
        <f>SUM(B7*100/B5)</f>
        <v>0.93284051193080386</v>
      </c>
      <c r="C20" s="7">
        <f>SUM(C7*100/C5)</f>
        <v>1.667395191734552</v>
      </c>
      <c r="D20" s="7">
        <f>SUM(D7*100/D5)</f>
        <v>0.11347417132826837</v>
      </c>
      <c r="F20" s="7"/>
    </row>
    <row r="21" spans="1:8" s="11" customFormat="1" ht="21" customHeight="1">
      <c r="A21" s="8" t="s">
        <v>9</v>
      </c>
      <c r="B21" s="7">
        <f>SUM(B8*100/B5)</f>
        <v>4.6709076127496587</v>
      </c>
      <c r="C21" s="7">
        <f>SUM(C8*100/C5)</f>
        <v>4.5459964236042119</v>
      </c>
      <c r="D21" s="7">
        <f>SUM(D8*100/D5)</f>
        <v>4.8102410439623764</v>
      </c>
      <c r="F21" s="7"/>
    </row>
    <row r="22" spans="1:8" s="11" customFormat="1" ht="21" customHeight="1">
      <c r="A22" s="10" t="s">
        <v>8</v>
      </c>
      <c r="B22" s="7">
        <v>1.5</v>
      </c>
      <c r="C22" s="7">
        <f>SUM(C9*100/C5)</f>
        <v>1.6658056824955294</v>
      </c>
      <c r="D22" s="7">
        <f>SUM(D9*100/D5)</f>
        <v>1.1914787989468179</v>
      </c>
      <c r="F22" s="7"/>
    </row>
    <row r="23" spans="1:8" ht="21" customHeight="1">
      <c r="A23" s="8" t="s">
        <v>7</v>
      </c>
      <c r="B23" s="7">
        <f>SUM(B10*100/B5)</f>
        <v>2.1988383495511803</v>
      </c>
      <c r="C23" s="7">
        <f>SUM(C10*100/C5)</f>
        <v>1.5378501887542222</v>
      </c>
      <c r="D23" s="7">
        <f>SUM(D10*100/D5)</f>
        <v>2.9361441831189441</v>
      </c>
      <c r="F23" s="7"/>
    </row>
    <row r="24" spans="1:8" ht="21" customHeight="1">
      <c r="A24" s="10" t="s">
        <v>6</v>
      </c>
      <c r="B24" s="7">
        <f>SUM(B11*100/B5)</f>
        <v>11.31351990143572</v>
      </c>
      <c r="C24" s="7">
        <f>SUM(C11*100/C5)</f>
        <v>7.7758791972978347</v>
      </c>
      <c r="D24" s="7">
        <f>SUM(D11*100/D5)</f>
        <v>15.259616492761589</v>
      </c>
      <c r="F24" s="7"/>
      <c r="G24" s="2"/>
    </row>
    <row r="25" spans="1:8" ht="21" customHeight="1">
      <c r="A25" s="10" t="s">
        <v>5</v>
      </c>
      <c r="B25" s="7">
        <f>SUM(B12*100/B5)</f>
        <v>62.032217780124547</v>
      </c>
      <c r="C25" s="7">
        <f>SUM(C12*100/C5)</f>
        <v>62.738724418835687</v>
      </c>
      <c r="D25" s="7">
        <f>SUM(D12*100/D5)</f>
        <v>61.244137906578842</v>
      </c>
      <c r="F25" s="7"/>
    </row>
    <row r="26" spans="1:8" ht="21" customHeight="1">
      <c r="A26" s="10" t="s">
        <v>4</v>
      </c>
      <c r="B26" s="7">
        <f>SUM(B13*100/B5)</f>
        <v>7.8335973447989744</v>
      </c>
      <c r="C26" s="7">
        <f>SUM(C13*100/C5)</f>
        <v>8.0627856149413866</v>
      </c>
      <c r="D26" s="7">
        <f>SUM(D13*100/D5)</f>
        <v>7.5779470040159218</v>
      </c>
      <c r="F26" s="7"/>
      <c r="G26" s="9"/>
    </row>
    <row r="27" spans="1:8" ht="21" customHeight="1">
      <c r="A27" s="10" t="s">
        <v>3</v>
      </c>
      <c r="B27" s="7">
        <f>SUM(B14*100/B5)</f>
        <v>2.331682214008532</v>
      </c>
      <c r="C27" s="7">
        <f>SUM(C14*100/C5)</f>
        <v>4.3560500695410296</v>
      </c>
      <c r="D27" s="7">
        <f>SUM(D14*100/D5)</f>
        <v>7.3580907970674014E-2</v>
      </c>
      <c r="F27" s="7"/>
      <c r="G27" s="9"/>
    </row>
    <row r="28" spans="1:8" ht="21" customHeight="1">
      <c r="A28" s="8" t="s">
        <v>2</v>
      </c>
      <c r="B28" s="7">
        <v>7.3</v>
      </c>
      <c r="C28" s="7">
        <f>SUM(C15*100/C5)</f>
        <v>7.649513212795549</v>
      </c>
      <c r="D28" s="7">
        <f>SUM(D15*100/D5)</f>
        <v>6.7933794913165659</v>
      </c>
      <c r="F28" s="7"/>
      <c r="G28" s="2"/>
    </row>
    <row r="29" spans="1:8" ht="21" customHeight="1">
      <c r="A29" s="6" t="s">
        <v>1</v>
      </c>
      <c r="B29" s="5" t="s">
        <v>0</v>
      </c>
      <c r="C29" s="5" t="s">
        <v>0</v>
      </c>
      <c r="D29" s="5" t="s">
        <v>0</v>
      </c>
      <c r="F29" s="4"/>
    </row>
    <row r="30" spans="1:8" ht="18" customHeight="1">
      <c r="A30" s="3"/>
    </row>
    <row r="31" spans="1:8" ht="21" customHeight="1">
      <c r="A31" s="1" t="s">
        <v>22</v>
      </c>
      <c r="E31" s="40"/>
    </row>
    <row r="32" spans="1:8" ht="21" customHeight="1">
      <c r="A32" s="1" t="s">
        <v>23</v>
      </c>
      <c r="E32" s="40"/>
    </row>
  </sheetData>
  <printOptions horizontalCentered="1"/>
  <pageMargins left="0.19685039370078741" right="0.19685039370078741" top="0.78740157480314965" bottom="0.78740157480314965" header="0.39370078740157483" footer="0.51181102362204722"/>
  <pageSetup paperSize="9" firstPageNumber="9" orientation="portrait" useFirstPageNumber="1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>สพท.อำนาจเจริญ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iLLuSioN</cp:lastModifiedBy>
  <cp:lastPrinted>2009-05-04T09:26:49Z</cp:lastPrinted>
  <dcterms:created xsi:type="dcterms:W3CDTF">2009-05-04T08:53:07Z</dcterms:created>
  <dcterms:modified xsi:type="dcterms:W3CDTF">2009-05-04T09:26:53Z</dcterms:modified>
</cp:coreProperties>
</file>