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อรุณ\สรง.ปี2564\"/>
    </mc:Choice>
  </mc:AlternateContent>
  <xr:revisionPtr revIDLastSave="0" documentId="13_ncr:1_{8CE7DA80-A063-4917-A5F9-115441E3E8CE}" xr6:coauthVersionLast="47" xr6:coauthVersionMax="47" xr10:uidLastSave="{00000000-0000-0000-0000-000000000000}"/>
  <bookViews>
    <workbookView xWindow="-120" yWindow="-120" windowWidth="29040" windowHeight="15720" xr2:uid="{88A71466-1AEB-4659-97EC-68D754F08829}"/>
  </bookViews>
  <sheets>
    <sheet name="ตารางที่ 2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3" i="2" l="1"/>
  <c r="D24" i="2"/>
  <c r="D25" i="2"/>
  <c r="D27" i="2"/>
  <c r="D28" i="2"/>
  <c r="D29" i="2"/>
  <c r="D31" i="2"/>
  <c r="D32" i="2"/>
  <c r="D33" i="2"/>
  <c r="D35" i="2"/>
  <c r="D22" i="2"/>
  <c r="C23" i="2"/>
  <c r="C24" i="2"/>
  <c r="C25" i="2"/>
  <c r="C27" i="2"/>
  <c r="C28" i="2"/>
  <c r="C31" i="2"/>
  <c r="C32" i="2"/>
  <c r="C33" i="2"/>
  <c r="C22" i="2"/>
  <c r="B23" i="2"/>
  <c r="B24" i="2"/>
  <c r="B25" i="2"/>
  <c r="B27" i="2"/>
  <c r="B28" i="2"/>
  <c r="B29" i="2"/>
  <c r="B31" i="2"/>
  <c r="B32" i="2"/>
  <c r="B33" i="2"/>
  <c r="B35" i="2"/>
  <c r="B22" i="2"/>
  <c r="C14" i="2"/>
  <c r="C30" i="2" s="1"/>
  <c r="D14" i="2"/>
  <c r="D30" i="2" s="1"/>
  <c r="B14" i="2"/>
  <c r="B30" i="2" s="1"/>
  <c r="D10" i="2"/>
  <c r="D26" i="2" s="1"/>
  <c r="C10" i="2"/>
  <c r="C26" i="2" s="1"/>
  <c r="B10" i="2"/>
  <c r="B26" i="2" s="1"/>
  <c r="C21" i="2" l="1"/>
  <c r="D21" i="2"/>
  <c r="B21" i="2"/>
</calcChain>
</file>

<file path=xl/sharedStrings.xml><?xml version="1.0" encoding="utf-8"?>
<sst xmlns="http://schemas.openxmlformats.org/spreadsheetml/2006/main" count="42" uniqueCount="23">
  <si>
    <t>รวม</t>
  </si>
  <si>
    <t>ชาย</t>
  </si>
  <si>
    <t>หญิง</t>
  </si>
  <si>
    <t>ตารางที่ 2  ประชากรอายุ 15 ปีขึ้นไป จำแนกตามระดับการศึกษาที่สำเร็จและเพศ จังหวัดอุบลราชธานี ประจำปี 2564</t>
  </si>
  <si>
    <t>จำนวน  (คน)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</si>
  <si>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</si>
  <si>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</si>
  <si>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</si>
  <si>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</si>
  <si>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</si>
  <si>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</si>
  <si>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</si>
  <si>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</si>
  <si>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 5.3  สายวิชาการศึกษา</t>
  </si>
  <si>
    <t>6.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</si>
  <si>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</si>
  <si>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</si>
  <si>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</si>
  <si>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</si>
  <si>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</si>
  <si>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6.  มหาวิทยาลัย</t>
  </si>
  <si>
    <t>ร้อยละ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</si>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</sst>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#,##0.0"/>
  </numFmts>
  <fonts count="7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sz val="14"/>
      <name val="Cordia New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0" fontId="5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43" fontId="2" fillId="0" borderId="2" xfId="3" applyFont="1" applyBorder="1" applyAlignment="1">
      <alignment horizontal="right" vertical="center"/>
    </xf>
    <xf numFmtId="164" fontId="6" fillId="0" borderId="0" xfId="1" applyNumberFormat="1" applyFont="1" applyFill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horizontal="left" vertical="center"/>
    </xf>
    <xf numFmtId="165" fontId="3" fillId="0" borderId="0" xfId="0" applyNumberFormat="1" applyFont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164" fontId="5" fillId="0" borderId="0" xfId="1" applyNumberFormat="1" applyFont="1" applyFill="1" applyAlignment="1">
      <alignment horizontal="right" vertical="center"/>
    </xf>
    <xf numFmtId="164" fontId="5" fillId="0" borderId="0" xfId="0" applyNumberFormat="1" applyFont="1" applyFill="1" applyAlignment="1">
      <alignment vertical="center"/>
    </xf>
    <xf numFmtId="2" fontId="5" fillId="0" borderId="0" xfId="0" applyNumberFormat="1" applyFont="1" applyAlignment="1">
      <alignment vertical="center"/>
    </xf>
    <xf numFmtId="2" fontId="5" fillId="0" borderId="0" xfId="0" applyNumberFormat="1" applyFont="1" applyAlignment="1">
      <alignment horizontal="right" vertical="center"/>
    </xf>
    <xf numFmtId="0" fontId="6" fillId="0" borderId="0" xfId="0" applyFont="1" applyAlignment="1">
      <alignment vertical="center"/>
    </xf>
    <xf numFmtId="43" fontId="6" fillId="0" borderId="1" xfId="3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4">
    <cellStyle name="จุลภาค" xfId="1" builtinId="3"/>
    <cellStyle name="จุลภาค 2" xfId="3" xr:uid="{E492F635-3E33-4156-8874-F719BC03C8CE}"/>
    <cellStyle name="ปกติ" xfId="0" builtinId="0"/>
    <cellStyle name="ปกติ 2" xfId="2" xr:uid="{5B3E69AF-2365-475E-8E54-44BD9DA676F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B987AA-389C-4001-9DAB-BCD2BFC47AB8}">
  <dimension ref="A1:D35"/>
  <sheetViews>
    <sheetView tabSelected="1" workbookViewId="0">
      <selection sqref="A1:D1"/>
    </sheetView>
  </sheetViews>
  <sheetFormatPr defaultColWidth="9" defaultRowHeight="18.75"/>
  <cols>
    <col min="1" max="1" width="27.140625" style="1" customWidth="1"/>
    <col min="2" max="4" width="19.7109375" style="1" customWidth="1"/>
    <col min="5" max="16384" width="9" style="1"/>
  </cols>
  <sheetData>
    <row r="1" spans="1:4" s="15" customFormat="1">
      <c r="A1" s="17" t="s">
        <v>3</v>
      </c>
      <c r="B1" s="17"/>
      <c r="C1" s="17"/>
      <c r="D1" s="17"/>
    </row>
    <row r="3" spans="1:4">
      <c r="B3" s="3" t="s">
        <v>0</v>
      </c>
      <c r="C3" s="3" t="s">
        <v>1</v>
      </c>
      <c r="D3" s="3" t="s">
        <v>2</v>
      </c>
    </row>
    <row r="4" spans="1:4">
      <c r="B4" s="16" t="s">
        <v>4</v>
      </c>
      <c r="C4" s="16"/>
      <c r="D4" s="16"/>
    </row>
    <row r="5" spans="1:4">
      <c r="A5" s="5" t="s">
        <v>5</v>
      </c>
      <c r="B5" s="4">
        <v>1361779.4975000001</v>
      </c>
      <c r="C5" s="4">
        <v>659432</v>
      </c>
      <c r="D5" s="4">
        <v>702347</v>
      </c>
    </row>
    <row r="6" spans="1:4">
      <c r="A6" s="6" t="s">
        <v>6</v>
      </c>
      <c r="B6" s="11">
        <v>14672.547500000001</v>
      </c>
      <c r="C6" s="11">
        <v>5764.4900000000007</v>
      </c>
      <c r="D6" s="11">
        <v>8909</v>
      </c>
    </row>
    <row r="7" spans="1:4">
      <c r="A7" s="7" t="s">
        <v>7</v>
      </c>
      <c r="B7" s="11">
        <v>396282.64500000002</v>
      </c>
      <c r="C7" s="11">
        <v>172288.75</v>
      </c>
      <c r="D7" s="11">
        <v>223993.89</v>
      </c>
    </row>
    <row r="8" spans="1:4">
      <c r="A8" s="8" t="s">
        <v>8</v>
      </c>
      <c r="B8" s="11">
        <v>314481.12000000005</v>
      </c>
      <c r="C8" s="11">
        <v>163250.28</v>
      </c>
      <c r="D8" s="11">
        <v>151230.84</v>
      </c>
    </row>
    <row r="9" spans="1:4">
      <c r="A9" s="8" t="s">
        <v>9</v>
      </c>
      <c r="B9" s="11">
        <v>280530.09499999997</v>
      </c>
      <c r="C9" s="11">
        <v>153367.72999999998</v>
      </c>
      <c r="D9" s="11">
        <v>127162.36499999999</v>
      </c>
    </row>
    <row r="10" spans="1:4">
      <c r="A10" s="7" t="s">
        <v>10</v>
      </c>
      <c r="B10" s="12">
        <f>B11+B12+B13</f>
        <v>216232.70499999999</v>
      </c>
      <c r="C10" s="12">
        <f>C11+C12+C13</f>
        <v>105401.83249999999</v>
      </c>
      <c r="D10" s="12">
        <f>D11+D12+D13</f>
        <v>110830.8775</v>
      </c>
    </row>
    <row r="11" spans="1:4">
      <c r="A11" s="8" t="s">
        <v>11</v>
      </c>
      <c r="B11" s="11">
        <v>184713.22249999997</v>
      </c>
      <c r="C11" s="11">
        <v>87908.87</v>
      </c>
      <c r="D11" s="11">
        <v>96804.352499999994</v>
      </c>
    </row>
    <row r="12" spans="1:4">
      <c r="A12" s="8" t="s">
        <v>12</v>
      </c>
      <c r="B12" s="11">
        <v>31468.07</v>
      </c>
      <c r="C12" s="11">
        <v>17492.962499999998</v>
      </c>
      <c r="D12" s="11">
        <v>13975.112500000001</v>
      </c>
    </row>
    <row r="13" spans="1:4">
      <c r="A13" s="9" t="s">
        <v>13</v>
      </c>
      <c r="B13" s="11">
        <v>51.412500000000001</v>
      </c>
      <c r="C13" s="11">
        <v>0</v>
      </c>
      <c r="D13" s="11">
        <v>51.412500000000001</v>
      </c>
    </row>
    <row r="14" spans="1:4">
      <c r="A14" s="7" t="s">
        <v>14</v>
      </c>
      <c r="B14" s="12">
        <f>B15+B16+B17</f>
        <v>139480.065</v>
      </c>
      <c r="C14" s="12">
        <f t="shared" ref="C14:D14" si="0">C15+C16+C17</f>
        <v>59358.637499999997</v>
      </c>
      <c r="D14" s="12">
        <f t="shared" si="0"/>
        <v>80120.892500000002</v>
      </c>
    </row>
    <row r="15" spans="1:4">
      <c r="A15" s="9" t="s">
        <v>15</v>
      </c>
      <c r="B15" s="11">
        <v>75964.06</v>
      </c>
      <c r="C15" s="11">
        <v>32222.884999999998</v>
      </c>
      <c r="D15" s="11">
        <v>43741.172500000001</v>
      </c>
    </row>
    <row r="16" spans="1:4">
      <c r="A16" s="9" t="s">
        <v>16</v>
      </c>
      <c r="B16" s="11">
        <v>37042.065000000002</v>
      </c>
      <c r="C16" s="11">
        <v>18241</v>
      </c>
      <c r="D16" s="11">
        <v>18800.532500000001</v>
      </c>
    </row>
    <row r="17" spans="1:4">
      <c r="A17" s="9" t="s">
        <v>17</v>
      </c>
      <c r="B17" s="11">
        <v>26473.940000000002</v>
      </c>
      <c r="C17" s="11">
        <v>8894.7524999999987</v>
      </c>
      <c r="D17" s="11">
        <v>17579.1875</v>
      </c>
    </row>
    <row r="18" spans="1:4">
      <c r="A18" s="8" t="s">
        <v>18</v>
      </c>
      <c r="B18" s="11" t="s">
        <v>22</v>
      </c>
      <c r="C18" s="11">
        <v>0</v>
      </c>
      <c r="D18" s="11">
        <v>0</v>
      </c>
    </row>
    <row r="19" spans="1:4">
      <c r="A19" s="8" t="s">
        <v>19</v>
      </c>
      <c r="B19" s="11">
        <v>100.325</v>
      </c>
      <c r="C19" s="11">
        <v>0</v>
      </c>
      <c r="D19" s="11">
        <v>100.325</v>
      </c>
    </row>
    <row r="20" spans="1:4">
      <c r="A20" s="6"/>
      <c r="C20" s="2" t="s">
        <v>21</v>
      </c>
    </row>
    <row r="21" spans="1:4">
      <c r="A21" s="5" t="s">
        <v>5</v>
      </c>
      <c r="B21" s="13">
        <f>B22+B23+B24+B25+B26+B30+B35</f>
        <v>100.00000036716662</v>
      </c>
      <c r="C21" s="13">
        <f>C22+C23+C24+C25+C26+C30</f>
        <v>99.999957539215558</v>
      </c>
      <c r="D21" s="13">
        <f t="shared" ref="D21" si="1">D22+D23+D24+D25+D26+D30+D35</f>
        <v>100.00016943191898</v>
      </c>
    </row>
    <row r="22" spans="1:4">
      <c r="A22" s="6" t="s">
        <v>6</v>
      </c>
      <c r="B22" s="13">
        <f>B6*100/$B$5</f>
        <v>1.0774539877371005</v>
      </c>
      <c r="C22" s="13">
        <f>C6*100/$C$5</f>
        <v>0.87415988305086822</v>
      </c>
      <c r="D22" s="13">
        <f>D6*100/$D$5</f>
        <v>1.2684613161300611</v>
      </c>
    </row>
    <row r="23" spans="1:4">
      <c r="A23" s="7" t="s">
        <v>7</v>
      </c>
      <c r="B23" s="13">
        <f t="shared" ref="B23:B35" si="2">B7*100/$B$5</f>
        <v>29.10035330444531</v>
      </c>
      <c r="C23" s="13">
        <f t="shared" ref="C23:C33" si="3">C7*100/$C$5</f>
        <v>26.126840978296475</v>
      </c>
      <c r="D23" s="13">
        <f t="shared" ref="D23:D35" si="4">D7*100/$D$5</f>
        <v>31.892197161801789</v>
      </c>
    </row>
    <row r="24" spans="1:4">
      <c r="A24" s="8" t="s">
        <v>8</v>
      </c>
      <c r="B24" s="13">
        <f t="shared" si="2"/>
        <v>23.093395118470713</v>
      </c>
      <c r="C24" s="13">
        <f t="shared" si="3"/>
        <v>24.756196241613996</v>
      </c>
      <c r="D24" s="13">
        <f t="shared" si="4"/>
        <v>21.532211285874361</v>
      </c>
    </row>
    <row r="25" spans="1:4">
      <c r="A25" s="8" t="s">
        <v>9</v>
      </c>
      <c r="B25" s="13">
        <f t="shared" si="2"/>
        <v>20.600258376264762</v>
      </c>
      <c r="C25" s="13">
        <f t="shared" si="3"/>
        <v>23.257550437346076</v>
      </c>
      <c r="D25" s="13">
        <f t="shared" si="4"/>
        <v>18.105347499170637</v>
      </c>
    </row>
    <row r="26" spans="1:4">
      <c r="A26" s="7" t="s">
        <v>10</v>
      </c>
      <c r="B26" s="13">
        <f t="shared" si="2"/>
        <v>15.878687070628333</v>
      </c>
      <c r="C26" s="13">
        <f t="shared" si="3"/>
        <v>15.983730316393499</v>
      </c>
      <c r="D26" s="13">
        <f t="shared" si="4"/>
        <v>15.78007416561899</v>
      </c>
    </row>
    <row r="27" spans="1:4">
      <c r="A27" s="8" t="s">
        <v>11</v>
      </c>
      <c r="B27" s="13">
        <f t="shared" si="2"/>
        <v>13.564106585471629</v>
      </c>
      <c r="C27" s="13">
        <f t="shared" si="3"/>
        <v>13.330998495675066</v>
      </c>
      <c r="D27" s="13">
        <f t="shared" si="4"/>
        <v>13.782980848497965</v>
      </c>
    </row>
    <row r="28" spans="1:4">
      <c r="A28" s="8" t="s">
        <v>12</v>
      </c>
      <c r="B28" s="13">
        <f t="shared" si="2"/>
        <v>2.3108050941999148</v>
      </c>
      <c r="C28" s="13">
        <f t="shared" si="3"/>
        <v>2.6527318207184361</v>
      </c>
      <c r="D28" s="13">
        <f t="shared" si="4"/>
        <v>1.9897732175121414</v>
      </c>
    </row>
    <row r="29" spans="1:4">
      <c r="A29" s="9" t="s">
        <v>13</v>
      </c>
      <c r="B29" s="14">
        <f t="shared" si="2"/>
        <v>3.7753909567874075E-3</v>
      </c>
      <c r="C29" s="14" t="s">
        <v>22</v>
      </c>
      <c r="D29" s="14">
        <f t="shared" si="4"/>
        <v>7.3200996088827889E-3</v>
      </c>
    </row>
    <row r="30" spans="1:4">
      <c r="A30" s="7" t="s">
        <v>20</v>
      </c>
      <c r="B30" s="14">
        <f t="shared" si="2"/>
        <v>10.242485311025913</v>
      </c>
      <c r="C30" s="14">
        <f t="shared" si="3"/>
        <v>9.001479682514649</v>
      </c>
      <c r="D30" s="14">
        <f t="shared" si="4"/>
        <v>11.407593753515</v>
      </c>
    </row>
    <row r="31" spans="1:4">
      <c r="A31" s="9" t="s">
        <v>15</v>
      </c>
      <c r="B31" s="14">
        <f t="shared" si="2"/>
        <v>5.5782937060998012</v>
      </c>
      <c r="C31" s="14">
        <f t="shared" si="3"/>
        <v>4.8864606206553516</v>
      </c>
      <c r="D31" s="14">
        <f t="shared" si="4"/>
        <v>6.2278578110250349</v>
      </c>
    </row>
    <row r="32" spans="1:4">
      <c r="A32" s="9" t="s">
        <v>16</v>
      </c>
      <c r="B32" s="14">
        <f t="shared" si="2"/>
        <v>2.7201220952439842</v>
      </c>
      <c r="C32" s="14">
        <f t="shared" si="3"/>
        <v>2.7661684601293235</v>
      </c>
      <c r="D32" s="14">
        <f t="shared" si="4"/>
        <v>2.6768153775840147</v>
      </c>
    </row>
    <row r="33" spans="1:4">
      <c r="A33" s="9" t="s">
        <v>17</v>
      </c>
      <c r="B33" s="14">
        <f t="shared" si="2"/>
        <v>1.9440695096821281</v>
      </c>
      <c r="C33" s="14">
        <f t="shared" si="3"/>
        <v>1.3488506017299735</v>
      </c>
      <c r="D33" s="14">
        <f t="shared" si="4"/>
        <v>2.5029205649059509</v>
      </c>
    </row>
    <row r="34" spans="1:4">
      <c r="A34" s="8" t="s">
        <v>18</v>
      </c>
      <c r="B34" s="14" t="s">
        <v>22</v>
      </c>
      <c r="C34" s="14" t="s">
        <v>22</v>
      </c>
      <c r="D34" s="14" t="s">
        <v>22</v>
      </c>
    </row>
    <row r="35" spans="1:4">
      <c r="A35" s="10" t="s">
        <v>19</v>
      </c>
      <c r="B35" s="14">
        <f t="shared" si="2"/>
        <v>7.3671985944993267E-3</v>
      </c>
      <c r="C35" s="14" t="s">
        <v>22</v>
      </c>
      <c r="D35" s="14">
        <f t="shared" si="4"/>
        <v>1.4284249808143268E-2</v>
      </c>
    </row>
  </sheetData>
  <mergeCells count="2">
    <mergeCell ref="B4:D4"/>
    <mergeCell ref="A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Lenovo</cp:lastModifiedBy>
  <dcterms:created xsi:type="dcterms:W3CDTF">2022-03-08T04:52:54Z</dcterms:created>
  <dcterms:modified xsi:type="dcterms:W3CDTF">2022-03-24T06:27:14Z</dcterms:modified>
</cp:coreProperties>
</file>