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ork Form Home\สรง Q1-2564\Q1_2564\Mapping\"/>
    </mc:Choice>
  </mc:AlternateContent>
  <xr:revisionPtr revIDLastSave="0" documentId="13_ncr:1_{CEDFBE51-C945-4C94-9344-70F58F1A3FEC}" xr6:coauthVersionLast="45" xr6:coauthVersionMax="45" xr10:uidLastSave="{00000000-0000-0000-0000-000000000000}"/>
  <bookViews>
    <workbookView xWindow="-120" yWindow="-120" windowWidth="29040" windowHeight="15840" xr2:uid="{0EC4FBC8-F5B9-4DAD-AAD8-10AB5A822050}"/>
  </bookViews>
  <sheets>
    <sheet name="t-2" sheetId="2" r:id="rId1"/>
  </sheets>
  <definedNames>
    <definedName name="_xlnm.Print_Area" localSheetId="0">'t-2'!$A$1:$P$28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2" l="1"/>
  <c r="B16" i="2"/>
  <c r="N15" i="2"/>
  <c r="M15" i="2"/>
  <c r="L15" i="2"/>
  <c r="K15" i="2"/>
  <c r="B15" i="2" s="1"/>
  <c r="J15" i="2"/>
  <c r="I15" i="2"/>
  <c r="H15" i="2"/>
  <c r="G15" i="2"/>
  <c r="F15" i="2"/>
  <c r="E15" i="2"/>
  <c r="D15" i="2"/>
  <c r="C15" i="2"/>
</calcChain>
</file>

<file path=xl/sharedStrings.xml><?xml version="1.0" encoding="utf-8"?>
<sst xmlns="http://schemas.openxmlformats.org/spreadsheetml/2006/main" count="45" uniqueCount="28">
  <si>
    <t>รวม</t>
  </si>
  <si>
    <t>อื่น ๆ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</si>
  <si>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</si>
  <si>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</si>
  <si>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</si>
  <si>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</si>
  <si>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</si>
  <si>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ร้อยละ</t>
  </si>
  <si>
    <t>หมายเหตุ :</t>
  </si>
  <si>
    <t>ตารางที่  2  ประชากรอายุ 15 ปีขึ้นไป จำแนกตามระดับการศึกษาที่สำเร็จและเพศ ทั่วราชอาณาจักร เป็นรายภาค ไตรมาสที่ 1 (มกราคม - มีนาคม)  2564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</si>
  <si>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</si>
  <si>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</si>
  <si>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</si>
  <si>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</si>
  <si>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</si>
  <si>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</si>
  <si>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</si>
  <si>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</si>
  <si>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</si>
  <si>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</si>
  <si>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</si>
  <si>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</si>
  <si>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</si>
  <si>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</si>
  <si>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</si>
  <si>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</si>
  <si>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ไม่ทราบ</t>
  </si>
  <si>
    <t xml:space="preserve"> ผลรวมของแต่ละจำนวนอาจไม่เท่ากับยอดรวมเนื่องจากการปัดเศษทศนิยม ,  - -   ข้อมูลมีค่าน้อยมากไม่สามารถคำนวณได้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</si>
</sst>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7" formatCode="_-* #,##0.0_-;\-* #,##0.0_-;_-* &quot;-&quot;_-;_-@_-"/>
    <numFmt numFmtId="168" formatCode="_-* #,##0.0_-;\-* #,##0.0_-;_-* &quot;--&quot;_-;_-@_-"/>
  </numFmts>
  <fonts count="12">
    <font>
      <sz val="14"/>
      <name val="Cordia New"/>
      <family val="2"/>
    </font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top" indent="7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quotePrefix="1" applyFont="1" applyAlignment="1">
      <alignment vertical="top"/>
    </xf>
    <xf numFmtId="0" fontId="8" fillId="0" borderId="0" xfId="0" applyFont="1" applyAlignment="1">
      <alignment horizontal="right" vertical="center" textRotation="180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/>
    <xf numFmtId="41" fontId="9" fillId="0" borderId="0" xfId="0" applyNumberFormat="1" applyFont="1" applyAlignment="1">
      <alignment horizontal="right"/>
    </xf>
    <xf numFmtId="164" fontId="9" fillId="0" borderId="0" xfId="1" applyNumberFormat="1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/>
    <xf numFmtId="41" fontId="10" fillId="0" borderId="0" xfId="0" applyNumberFormat="1" applyFont="1" applyAlignment="1">
      <alignment horizontal="right"/>
    </xf>
    <xf numFmtId="164" fontId="10" fillId="0" borderId="0" xfId="1" applyNumberFormat="1" applyFont="1" applyFill="1" applyAlignment="1">
      <alignment horizontal="right" vertical="center"/>
    </xf>
    <xf numFmtId="0" fontId="10" fillId="0" borderId="0" xfId="0" applyFont="1" applyAlignment="1">
      <alignment vertical="center"/>
    </xf>
    <xf numFmtId="41" fontId="9" fillId="0" borderId="0" xfId="1" applyNumberFormat="1" applyFont="1" applyFill="1" applyBorder="1" applyAlignment="1">
      <alignment horizontal="right"/>
    </xf>
    <xf numFmtId="41" fontId="10" fillId="0" borderId="0" xfId="1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center"/>
    </xf>
    <xf numFmtId="165" fontId="11" fillId="0" borderId="0" xfId="1" applyNumberFormat="1" applyFont="1" applyFill="1" applyBorder="1"/>
    <xf numFmtId="167" fontId="9" fillId="0" borderId="0" xfId="1" applyNumberFormat="1" applyFont="1" applyFill="1" applyBorder="1"/>
    <xf numFmtId="168" fontId="9" fillId="0" borderId="0" xfId="1" applyNumberFormat="1" applyFont="1" applyFill="1" applyBorder="1"/>
    <xf numFmtId="165" fontId="9" fillId="0" borderId="0" xfId="0" applyNumberFormat="1" applyFont="1" applyAlignment="1">
      <alignment vertical="center"/>
    </xf>
    <xf numFmtId="165" fontId="7" fillId="0" borderId="0" xfId="1" applyNumberFormat="1" applyFont="1" applyFill="1" applyBorder="1"/>
    <xf numFmtId="167" fontId="10" fillId="0" borderId="0" xfId="1" applyNumberFormat="1" applyFont="1" applyFill="1" applyBorder="1"/>
    <xf numFmtId="168" fontId="10" fillId="0" borderId="0" xfId="1" applyNumberFormat="1" applyFont="1" applyFill="1" applyBorder="1"/>
    <xf numFmtId="165" fontId="10" fillId="0" borderId="0" xfId="1" applyNumberFormat="1" applyFont="1" applyFill="1" applyAlignment="1">
      <alignment vertical="center"/>
    </xf>
    <xf numFmtId="165" fontId="10" fillId="0" borderId="0" xfId="0" applyNumberFormat="1" applyFont="1" applyAlignment="1">
      <alignment vertical="center"/>
    </xf>
    <xf numFmtId="165" fontId="9" fillId="0" borderId="0" xfId="1" applyNumberFormat="1" applyFont="1" applyFill="1" applyAlignment="1">
      <alignment vertical="center"/>
    </xf>
    <xf numFmtId="0" fontId="10" fillId="0" borderId="1" xfId="0" applyFont="1" applyBorder="1"/>
    <xf numFmtId="165" fontId="7" fillId="0" borderId="1" xfId="1" applyNumberFormat="1" applyFont="1" applyFill="1" applyBorder="1"/>
    <xf numFmtId="167" fontId="10" fillId="0" borderId="1" xfId="1" applyNumberFormat="1" applyFont="1" applyFill="1" applyBorder="1"/>
    <xf numFmtId="0" fontId="7" fillId="0" borderId="0" xfId="0" quotePrefix="1" applyFont="1" applyAlignment="1">
      <alignment horizontal="right" vertical="center"/>
    </xf>
    <xf numFmtId="165" fontId="7" fillId="0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right" vertical="center" textRotation="180"/>
    </xf>
    <xf numFmtId="0" fontId="0" fillId="0" borderId="0" xfId="0" applyAlignment="1">
      <alignment vertical="center"/>
    </xf>
    <xf numFmtId="41" fontId="0" fillId="0" borderId="0" xfId="0" applyNumberFormat="1" applyAlignment="1">
      <alignment vertical="center"/>
    </xf>
  </cellXfs>
  <cellStyles count="3">
    <cellStyle name="Comma 2" xfId="2" xr:uid="{6B88F6F3-0824-4CD1-B79E-836BFEBBAA65}"/>
    <cellStyle name="Normal" xfId="0" builtinId="0"/>
    <cellStyle name="จุลภาค 2" xfId="1" xr:uid="{8E78FC30-37F9-4E60-8C3E-3DBF79D526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E527F-8D3C-4B82-8D20-DFDB81AECA50}">
  <sheetPr>
    <tabColor rgb="FF00B050"/>
  </sheetPr>
  <dimension ref="A1:P30"/>
  <sheetViews>
    <sheetView tabSelected="1" zoomScale="110" zoomScaleNormal="110" zoomScaleSheetLayoutView="98" workbookViewId="0">
      <selection activeCell="T13" sqref="T13"/>
    </sheetView>
  </sheetViews>
  <sheetFormatPr defaultRowHeight="21.75"/>
  <cols>
    <col min="1" max="1" width="19.5703125" style="41" customWidth="1"/>
    <col min="2" max="2" width="10.85546875" style="41" customWidth="1"/>
    <col min="3" max="3" width="9.28515625" style="41" bestFit="1" customWidth="1"/>
    <col min="4" max="6" width="10" style="41" bestFit="1" customWidth="1"/>
    <col min="7" max="8" width="9.28515625" style="41" bestFit="1" customWidth="1"/>
    <col min="9" max="9" width="7.7109375" style="41" bestFit="1" customWidth="1"/>
    <col min="10" max="11" width="9.28515625" style="41" bestFit="1" customWidth="1"/>
    <col min="12" max="12" width="9.42578125" style="41" bestFit="1" customWidth="1"/>
    <col min="13" max="14" width="8.28515625" style="41" customWidth="1"/>
    <col min="15" max="16" width="3.7109375" style="8" customWidth="1"/>
    <col min="17" max="16384" width="9.140625" style="41"/>
  </cols>
  <sheetData>
    <row r="1" spans="1:16" s="8" customFormat="1" ht="20.100000000000001" customHeight="1"/>
    <row r="2" spans="1:16" s="8" customFormat="1" ht="20.100000000000001" customHeight="1"/>
    <row r="3" spans="1:16" s="1" customFormat="1" ht="21">
      <c r="A3" s="9" t="s">
        <v>9</v>
      </c>
      <c r="P3" s="6">
        <v>24</v>
      </c>
    </row>
    <row r="4" spans="1:16" s="1" customFormat="1" ht="19.5">
      <c r="A4" s="2"/>
    </row>
    <row r="5" spans="1:16" s="4" customFormat="1" ht="5.0999999999999996" customHeight="1">
      <c r="A5" s="3"/>
    </row>
    <row r="6" spans="1:16" s="12" customFormat="1" ht="17.25">
      <c r="A6" s="10"/>
      <c r="B6" s="10"/>
      <c r="C6" s="10" t="s">
        <v>10</v>
      </c>
      <c r="D6" s="10" t="s">
        <v>11</v>
      </c>
      <c r="E6" s="10" t="s">
        <v>12</v>
      </c>
      <c r="F6" s="10" t="s">
        <v>13</v>
      </c>
      <c r="G6" s="11" t="s">
        <v>14</v>
      </c>
      <c r="H6" s="11"/>
      <c r="I6" s="11"/>
      <c r="J6" s="11" t="s">
        <v>15</v>
      </c>
      <c r="K6" s="11"/>
      <c r="L6" s="11"/>
      <c r="M6" s="10"/>
      <c r="N6" s="10"/>
    </row>
    <row r="7" spans="1:16" s="12" customFormat="1" ht="17.25">
      <c r="A7" s="12" t="s">
        <v>16</v>
      </c>
      <c r="B7" s="12" t="s">
        <v>0</v>
      </c>
      <c r="C7" s="12" t="s">
        <v>17</v>
      </c>
      <c r="D7" s="12" t="s">
        <v>18</v>
      </c>
      <c r="E7" s="12" t="s">
        <v>19</v>
      </c>
      <c r="F7" s="12" t="s">
        <v>20</v>
      </c>
      <c r="G7" s="12" t="s">
        <v>21</v>
      </c>
      <c r="H7" s="12" t="s">
        <v>22</v>
      </c>
      <c r="I7" s="12" t="s">
        <v>23</v>
      </c>
      <c r="J7" s="12" t="s">
        <v>24</v>
      </c>
      <c r="K7" s="12" t="s">
        <v>25</v>
      </c>
      <c r="L7" s="12" t="s">
        <v>23</v>
      </c>
      <c r="M7" s="12" t="s">
        <v>1</v>
      </c>
      <c r="N7" s="12" t="s">
        <v>26</v>
      </c>
    </row>
    <row r="8" spans="1:16" s="12" customFormat="1" ht="17.25">
      <c r="A8" s="13"/>
      <c r="B8" s="13"/>
      <c r="C8" s="13"/>
      <c r="D8" s="13"/>
      <c r="E8" s="13"/>
      <c r="F8" s="13"/>
      <c r="G8" s="13"/>
      <c r="H8" s="13" t="s">
        <v>19</v>
      </c>
      <c r="I8" s="13" t="s">
        <v>17</v>
      </c>
      <c r="J8" s="13"/>
      <c r="K8" s="13"/>
      <c r="L8" s="13" t="s">
        <v>17</v>
      </c>
      <c r="M8" s="13"/>
      <c r="N8" s="13"/>
    </row>
    <row r="9" spans="1:16" s="17" customFormat="1" ht="22.5" customHeight="1">
      <c r="A9" s="14" t="s">
        <v>2</v>
      </c>
      <c r="B9" s="15">
        <v>57000810.030000001</v>
      </c>
      <c r="C9" s="15">
        <v>2132583.71</v>
      </c>
      <c r="D9" s="15">
        <v>12322760.560000001</v>
      </c>
      <c r="E9" s="15">
        <v>11295565.77</v>
      </c>
      <c r="F9" s="15">
        <v>10136930.76</v>
      </c>
      <c r="G9" s="15">
        <v>7757069.2699999996</v>
      </c>
      <c r="H9" s="15">
        <v>2009278.18</v>
      </c>
      <c r="I9" s="15">
        <v>9403.76</v>
      </c>
      <c r="J9" s="15">
        <v>7281256.8099999996</v>
      </c>
      <c r="K9" s="15">
        <v>2486110.27</v>
      </c>
      <c r="L9" s="15">
        <v>1158637.8600000001</v>
      </c>
      <c r="M9" s="15">
        <v>220033.88</v>
      </c>
      <c r="N9" s="15">
        <v>191179.21</v>
      </c>
      <c r="O9" s="16"/>
    </row>
    <row r="10" spans="1:16" s="21" customFormat="1" ht="17.25">
      <c r="A10" s="18" t="s">
        <v>3</v>
      </c>
      <c r="B10" s="19">
        <v>27486272</v>
      </c>
      <c r="C10" s="19">
        <v>778860.63</v>
      </c>
      <c r="D10" s="19">
        <v>5249084.22</v>
      </c>
      <c r="E10" s="19">
        <v>5932659.29</v>
      </c>
      <c r="F10" s="19">
        <v>5476496.5300000003</v>
      </c>
      <c r="G10" s="19">
        <v>3832170.87</v>
      </c>
      <c r="H10" s="19">
        <v>1161276.74</v>
      </c>
      <c r="I10" s="19">
        <v>3553.22</v>
      </c>
      <c r="J10" s="19">
        <v>3011985.84</v>
      </c>
      <c r="K10" s="19">
        <v>1437523.72</v>
      </c>
      <c r="L10" s="19">
        <v>378590.05</v>
      </c>
      <c r="M10" s="19">
        <v>122408.19</v>
      </c>
      <c r="N10" s="19">
        <v>101662.7</v>
      </c>
      <c r="O10" s="20"/>
    </row>
    <row r="11" spans="1:16" s="21" customFormat="1" ht="17.25">
      <c r="A11" s="18" t="s">
        <v>4</v>
      </c>
      <c r="B11" s="19">
        <v>29514538.030000001</v>
      </c>
      <c r="C11" s="19">
        <v>1353723.08</v>
      </c>
      <c r="D11" s="19">
        <v>7073676.3399999999</v>
      </c>
      <c r="E11" s="19">
        <v>5362906.4800000004</v>
      </c>
      <c r="F11" s="19">
        <v>4660434.2300000004</v>
      </c>
      <c r="G11" s="19">
        <v>3924898.4</v>
      </c>
      <c r="H11" s="19">
        <v>848001.44</v>
      </c>
      <c r="I11" s="19">
        <v>5850.54</v>
      </c>
      <c r="J11" s="19">
        <v>4269270.97</v>
      </c>
      <c r="K11" s="19">
        <v>1048586.56</v>
      </c>
      <c r="L11" s="19">
        <v>780047.81</v>
      </c>
      <c r="M11" s="19">
        <v>97625.69</v>
      </c>
      <c r="N11" s="19">
        <v>89516.51</v>
      </c>
      <c r="O11" s="20"/>
    </row>
    <row r="12" spans="1:16" s="17" customFormat="1" ht="17.25">
      <c r="A12" s="14" t="s">
        <v>5</v>
      </c>
      <c r="B12" s="22">
        <v>15003154.01</v>
      </c>
      <c r="C12" s="22">
        <v>231677.56</v>
      </c>
      <c r="D12" s="22">
        <v>4487990.92</v>
      </c>
      <c r="E12" s="22">
        <v>3551085.92</v>
      </c>
      <c r="F12" s="22">
        <v>2736777.66</v>
      </c>
      <c r="G12" s="22">
        <v>1892693.64</v>
      </c>
      <c r="H12" s="22">
        <v>366140.25</v>
      </c>
      <c r="I12" s="22">
        <v>3231.28</v>
      </c>
      <c r="J12" s="22">
        <v>939098.01</v>
      </c>
      <c r="K12" s="22">
        <v>469554.78</v>
      </c>
      <c r="L12" s="22">
        <v>318131.65999999997</v>
      </c>
      <c r="M12" s="22">
        <v>234.86</v>
      </c>
      <c r="N12" s="22">
        <v>6537.48</v>
      </c>
      <c r="O12" s="16"/>
    </row>
    <row r="13" spans="1:16" s="21" customFormat="1" ht="17.25">
      <c r="A13" s="18" t="s">
        <v>3</v>
      </c>
      <c r="B13" s="23">
        <v>7195622</v>
      </c>
      <c r="C13" s="23">
        <v>72171.08</v>
      </c>
      <c r="D13" s="23">
        <v>1940354.11</v>
      </c>
      <c r="E13" s="23">
        <v>1841898.55</v>
      </c>
      <c r="F13" s="23">
        <v>1474547.32</v>
      </c>
      <c r="G13" s="23">
        <v>908232.5</v>
      </c>
      <c r="H13" s="23">
        <v>210341.69</v>
      </c>
      <c r="I13" s="23">
        <v>441.52</v>
      </c>
      <c r="J13" s="23">
        <v>384717.55</v>
      </c>
      <c r="K13" s="23">
        <v>256962.8</v>
      </c>
      <c r="L13" s="23">
        <v>103457.71</v>
      </c>
      <c r="M13" s="23">
        <v>234.86</v>
      </c>
      <c r="N13" s="23">
        <v>2262.33</v>
      </c>
      <c r="O13" s="20"/>
    </row>
    <row r="14" spans="1:16" s="21" customFormat="1" ht="17.25">
      <c r="A14" s="18" t="s">
        <v>4</v>
      </c>
      <c r="B14" s="23">
        <v>7807532.0099999998</v>
      </c>
      <c r="C14" s="23">
        <v>159506.48000000001</v>
      </c>
      <c r="D14" s="23">
        <v>2547636.81</v>
      </c>
      <c r="E14" s="23">
        <v>1709187.37</v>
      </c>
      <c r="F14" s="23">
        <v>1262230.3400000001</v>
      </c>
      <c r="G14" s="23">
        <v>984461.13</v>
      </c>
      <c r="H14" s="23">
        <v>155798.56</v>
      </c>
      <c r="I14" s="23">
        <v>2789.77</v>
      </c>
      <c r="J14" s="23">
        <v>554380.47</v>
      </c>
      <c r="K14" s="23">
        <v>212591.97</v>
      </c>
      <c r="L14" s="23">
        <v>214673.95</v>
      </c>
      <c r="M14" s="23">
        <v>0</v>
      </c>
      <c r="N14" s="23">
        <v>4275.1499999999996</v>
      </c>
      <c r="O14" s="20"/>
    </row>
    <row r="15" spans="1:16" s="17" customFormat="1" ht="17.25">
      <c r="A15" s="14" t="s">
        <v>6</v>
      </c>
      <c r="B15" s="15">
        <f>SUM(C15:N15)</f>
        <v>352715</v>
      </c>
      <c r="C15" s="15">
        <f t="shared" ref="C15:K15" si="0">SUM(C16:C17)</f>
        <v>7437</v>
      </c>
      <c r="D15" s="15">
        <f t="shared" si="0"/>
        <v>99350</v>
      </c>
      <c r="E15" s="15">
        <f t="shared" si="0"/>
        <v>81082</v>
      </c>
      <c r="F15" s="15">
        <f t="shared" si="0"/>
        <v>59164</v>
      </c>
      <c r="G15" s="15">
        <f t="shared" si="0"/>
        <v>45358</v>
      </c>
      <c r="H15" s="15">
        <f t="shared" si="0"/>
        <v>13888</v>
      </c>
      <c r="I15" s="15">
        <f t="shared" si="0"/>
        <v>0</v>
      </c>
      <c r="J15" s="15">
        <f t="shared" si="0"/>
        <v>26781</v>
      </c>
      <c r="K15" s="15">
        <f t="shared" si="0"/>
        <v>14266</v>
      </c>
      <c r="L15" s="15">
        <f>SUM(L16:L17)</f>
        <v>5389</v>
      </c>
      <c r="M15" s="15">
        <f t="shared" ref="M15:N15" si="1">SUM(M16:M17)</f>
        <v>0</v>
      </c>
      <c r="N15" s="15">
        <f t="shared" si="1"/>
        <v>0</v>
      </c>
      <c r="O15" s="16"/>
    </row>
    <row r="16" spans="1:16" s="21" customFormat="1" ht="17.25">
      <c r="A16" s="18" t="s">
        <v>3</v>
      </c>
      <c r="B16" s="19">
        <f>SUM(C16:N16)</f>
        <v>167766</v>
      </c>
      <c r="C16" s="19">
        <v>1508</v>
      </c>
      <c r="D16" s="19">
        <v>41039</v>
      </c>
      <c r="E16" s="19">
        <v>41687</v>
      </c>
      <c r="F16" s="19">
        <v>32347</v>
      </c>
      <c r="G16" s="19">
        <v>23445</v>
      </c>
      <c r="H16" s="19">
        <v>6203</v>
      </c>
      <c r="I16" s="19">
        <v>0</v>
      </c>
      <c r="J16" s="19">
        <v>10723</v>
      </c>
      <c r="K16" s="19">
        <v>8761</v>
      </c>
      <c r="L16" s="19">
        <v>2053</v>
      </c>
      <c r="M16" s="19">
        <v>0</v>
      </c>
      <c r="N16" s="19">
        <v>0</v>
      </c>
      <c r="O16" s="20"/>
    </row>
    <row r="17" spans="1:16" s="21" customFormat="1" ht="17.25">
      <c r="A17" s="18" t="s">
        <v>4</v>
      </c>
      <c r="B17" s="19">
        <f>SUM(C17:N17)</f>
        <v>184949</v>
      </c>
      <c r="C17" s="19">
        <v>5929</v>
      </c>
      <c r="D17" s="19">
        <v>58311</v>
      </c>
      <c r="E17" s="19">
        <v>39395</v>
      </c>
      <c r="F17" s="19">
        <v>26817</v>
      </c>
      <c r="G17" s="19">
        <v>21913</v>
      </c>
      <c r="H17" s="19">
        <v>7685</v>
      </c>
      <c r="I17" s="19">
        <v>0</v>
      </c>
      <c r="J17" s="19">
        <v>16058</v>
      </c>
      <c r="K17" s="19">
        <v>5505</v>
      </c>
      <c r="L17" s="19">
        <v>3336</v>
      </c>
      <c r="M17" s="19">
        <v>0</v>
      </c>
      <c r="N17" s="19">
        <v>0</v>
      </c>
      <c r="O17" s="20"/>
    </row>
    <row r="18" spans="1:16" s="21" customFormat="1" ht="17.25">
      <c r="A18" s="24" t="s">
        <v>7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0"/>
    </row>
    <row r="19" spans="1:16" s="17" customFormat="1" ht="17.25">
      <c r="A19" s="14" t="s">
        <v>2</v>
      </c>
      <c r="B19" s="25">
        <v>99.983502427430324</v>
      </c>
      <c r="C19" s="26">
        <v>3.7413217617040937</v>
      </c>
      <c r="D19" s="26">
        <v>21.618570952788968</v>
      </c>
      <c r="E19" s="26">
        <v>19.81650043930086</v>
      </c>
      <c r="F19" s="26">
        <v>17.783836325597562</v>
      </c>
      <c r="G19" s="26">
        <v>13.608700062187518</v>
      </c>
      <c r="H19" s="26">
        <v>3.5249993446452779</v>
      </c>
      <c r="I19" s="27">
        <v>0</v>
      </c>
      <c r="J19" s="26">
        <v>12.773953223064396</v>
      </c>
      <c r="K19" s="26">
        <v>4.3615349829090846</v>
      </c>
      <c r="L19" s="26">
        <v>2.0326691136322439</v>
      </c>
      <c r="M19" s="26">
        <v>0.38601886514278366</v>
      </c>
      <c r="N19" s="26">
        <v>0.33539735645753244</v>
      </c>
      <c r="O19" s="12"/>
      <c r="P19" s="28"/>
    </row>
    <row r="20" spans="1:16" s="21" customFormat="1" ht="17.25">
      <c r="A20" s="18" t="s">
        <v>3</v>
      </c>
      <c r="B20" s="29">
        <v>99.987072746715171</v>
      </c>
      <c r="C20" s="30">
        <v>2.8336350233309195</v>
      </c>
      <c r="D20" s="30">
        <v>19.097112260258502</v>
      </c>
      <c r="E20" s="30">
        <v>21.584081282467118</v>
      </c>
      <c r="F20" s="30">
        <v>19.924479136348502</v>
      </c>
      <c r="G20" s="30">
        <v>13.94212670965346</v>
      </c>
      <c r="H20" s="30">
        <v>4.2249335959420034</v>
      </c>
      <c r="I20" s="31">
        <v>0</v>
      </c>
      <c r="J20" s="30">
        <v>10.958146088345483</v>
      </c>
      <c r="K20" s="30">
        <v>5.2299697827337228</v>
      </c>
      <c r="L20" s="30">
        <v>1.3773786783453208</v>
      </c>
      <c r="M20" s="30">
        <v>0.44534300613775485</v>
      </c>
      <c r="N20" s="30">
        <v>0.3698671831523751</v>
      </c>
      <c r="O20" s="32"/>
      <c r="P20" s="33"/>
    </row>
    <row r="21" spans="1:16" s="21" customFormat="1" ht="17.25">
      <c r="A21" s="18" t="s">
        <v>4</v>
      </c>
      <c r="B21" s="29">
        <v>99.980177497631658</v>
      </c>
      <c r="C21" s="30">
        <v>4.5866314377816471</v>
      </c>
      <c r="D21" s="30">
        <v>23.966752699330662</v>
      </c>
      <c r="E21" s="30">
        <v>18.17038936726329</v>
      </c>
      <c r="F21" s="30">
        <v>15.790300445370043</v>
      </c>
      <c r="G21" s="30">
        <v>13.298186798690677</v>
      </c>
      <c r="H21" s="30">
        <v>2.873165214844462</v>
      </c>
      <c r="I21" s="31">
        <v>0</v>
      </c>
      <c r="J21" s="30">
        <v>14.464976431819826</v>
      </c>
      <c r="K21" s="30">
        <v>3.5527798501679615</v>
      </c>
      <c r="L21" s="30">
        <v>2.6429273912643385</v>
      </c>
      <c r="M21" s="30">
        <v>0.33077153333983589</v>
      </c>
      <c r="N21" s="30">
        <v>0.30329632775892035</v>
      </c>
      <c r="O21" s="32"/>
      <c r="P21" s="33"/>
    </row>
    <row r="22" spans="1:16" s="17" customFormat="1" ht="17.25">
      <c r="A22" s="14" t="s">
        <v>5</v>
      </c>
      <c r="B22" s="25">
        <v>100.0333232866014</v>
      </c>
      <c r="C22" s="26">
        <v>1.5441923734541467</v>
      </c>
      <c r="D22" s="26">
        <v>29.913649603334306</v>
      </c>
      <c r="E22" s="26">
        <v>23.668929330680115</v>
      </c>
      <c r="F22" s="26">
        <v>18.241348840222965</v>
      </c>
      <c r="G22" s="26">
        <v>12.615305013455632</v>
      </c>
      <c r="H22" s="26">
        <v>2.4404218590034992</v>
      </c>
      <c r="I22" s="27">
        <v>0</v>
      </c>
      <c r="J22" s="26">
        <v>6.2593372658446764</v>
      </c>
      <c r="K22" s="26">
        <v>3.1297071248287485</v>
      </c>
      <c r="L22" s="26">
        <v>2.1204318757772986</v>
      </c>
      <c r="M22" s="27">
        <v>0</v>
      </c>
      <c r="N22" s="26">
        <v>0.1</v>
      </c>
      <c r="O22" s="34"/>
      <c r="P22" s="28"/>
    </row>
    <row r="23" spans="1:16" s="21" customFormat="1" ht="17.25">
      <c r="A23" s="18" t="s">
        <v>3</v>
      </c>
      <c r="B23" s="29">
        <v>99.959160028139323</v>
      </c>
      <c r="C23" s="30">
        <v>1.0029859823097989</v>
      </c>
      <c r="D23" s="30">
        <v>26.965759318652371</v>
      </c>
      <c r="E23" s="30">
        <v>25.597489000950858</v>
      </c>
      <c r="F23" s="30">
        <v>20.492284336225556</v>
      </c>
      <c r="G23" s="30">
        <v>12.622015164220688</v>
      </c>
      <c r="H23" s="30">
        <v>2.923189822922883</v>
      </c>
      <c r="I23" s="31">
        <v>0</v>
      </c>
      <c r="J23" s="30">
        <v>5.3465503051716725</v>
      </c>
      <c r="K23" s="30">
        <v>3.5710992044885073</v>
      </c>
      <c r="L23" s="30">
        <v>1.4377868931970024</v>
      </c>
      <c r="M23" s="31">
        <v>0</v>
      </c>
      <c r="N23" s="31">
        <v>0</v>
      </c>
      <c r="O23" s="32"/>
      <c r="P23" s="33"/>
    </row>
    <row r="24" spans="1:16" s="21" customFormat="1" ht="17.25">
      <c r="A24" s="18" t="s">
        <v>4</v>
      </c>
      <c r="B24" s="29">
        <v>99.964268093983804</v>
      </c>
      <c r="C24" s="30">
        <v>2.042982081862768</v>
      </c>
      <c r="D24" s="30">
        <v>32.630500992335989</v>
      </c>
      <c r="E24" s="30">
        <v>21.891519212612234</v>
      </c>
      <c r="F24" s="30">
        <v>16.166828882460134</v>
      </c>
      <c r="G24" s="30">
        <v>12.609120638110582</v>
      </c>
      <c r="H24" s="30">
        <v>1.9954905058403982</v>
      </c>
      <c r="I24" s="31">
        <v>0</v>
      </c>
      <c r="J24" s="30">
        <v>7.1005852975042751</v>
      </c>
      <c r="K24" s="30">
        <v>2.7229087210620349</v>
      </c>
      <c r="L24" s="30">
        <v>2.7495750222354838</v>
      </c>
      <c r="M24" s="30">
        <v>0</v>
      </c>
      <c r="N24" s="30">
        <v>5.4756739959878821E-2</v>
      </c>
      <c r="O24" s="32"/>
      <c r="P24" s="33"/>
    </row>
    <row r="25" spans="1:16" s="17" customFormat="1" ht="17.25">
      <c r="A25" s="14" t="s">
        <v>6</v>
      </c>
      <c r="B25" s="25">
        <v>100</v>
      </c>
      <c r="C25" s="26">
        <v>2.1</v>
      </c>
      <c r="D25" s="26">
        <v>28.2</v>
      </c>
      <c r="E25" s="26">
        <v>23</v>
      </c>
      <c r="F25" s="26">
        <v>16.8</v>
      </c>
      <c r="G25" s="26">
        <v>12.9</v>
      </c>
      <c r="H25" s="26">
        <v>3.9</v>
      </c>
      <c r="I25" s="26">
        <v>0</v>
      </c>
      <c r="J25" s="26">
        <v>7.6</v>
      </c>
      <c r="K25" s="26">
        <v>4</v>
      </c>
      <c r="L25" s="26">
        <v>1.5</v>
      </c>
      <c r="M25" s="26">
        <v>0</v>
      </c>
      <c r="N25" s="26">
        <v>0</v>
      </c>
      <c r="O25" s="34"/>
      <c r="P25" s="28"/>
    </row>
    <row r="26" spans="1:16" s="21" customFormat="1" ht="17.25">
      <c r="A26" s="18" t="s">
        <v>3</v>
      </c>
      <c r="B26" s="29">
        <v>100.00000000000001</v>
      </c>
      <c r="C26" s="30">
        <v>0.9</v>
      </c>
      <c r="D26" s="30">
        <v>24.5</v>
      </c>
      <c r="E26" s="30">
        <v>24.8</v>
      </c>
      <c r="F26" s="30">
        <v>19.3</v>
      </c>
      <c r="G26" s="30">
        <v>14</v>
      </c>
      <c r="H26" s="30">
        <v>3.7</v>
      </c>
      <c r="I26" s="30">
        <v>0</v>
      </c>
      <c r="J26" s="30">
        <v>6.4</v>
      </c>
      <c r="K26" s="30">
        <v>5.2</v>
      </c>
      <c r="L26" s="30">
        <v>1.2</v>
      </c>
      <c r="M26" s="30">
        <v>0</v>
      </c>
      <c r="N26" s="30">
        <v>0</v>
      </c>
      <c r="O26" s="32"/>
      <c r="P26" s="33"/>
    </row>
    <row r="27" spans="1:16" s="21" customFormat="1" ht="17.25">
      <c r="A27" s="35" t="s">
        <v>4</v>
      </c>
      <c r="B27" s="36">
        <v>100</v>
      </c>
      <c r="C27" s="37">
        <v>3.2</v>
      </c>
      <c r="D27" s="37">
        <v>31.5</v>
      </c>
      <c r="E27" s="37">
        <v>21.3</v>
      </c>
      <c r="F27" s="37">
        <v>14.5</v>
      </c>
      <c r="G27" s="37">
        <v>11.8</v>
      </c>
      <c r="H27" s="37">
        <v>4.2</v>
      </c>
      <c r="I27" s="37">
        <v>0</v>
      </c>
      <c r="J27" s="37">
        <v>8.6999999999999993</v>
      </c>
      <c r="K27" s="37">
        <v>3</v>
      </c>
      <c r="L27" s="37">
        <v>1.8</v>
      </c>
      <c r="M27" s="37">
        <v>0</v>
      </c>
      <c r="N27" s="37">
        <v>0</v>
      </c>
      <c r="O27" s="32"/>
      <c r="P27" s="33"/>
    </row>
    <row r="28" spans="1:16" s="7" customFormat="1" ht="18.95" customHeight="1">
      <c r="A28" s="38" t="s">
        <v>8</v>
      </c>
      <c r="B28" s="7" t="s">
        <v>27</v>
      </c>
      <c r="O28" s="39"/>
    </row>
    <row r="29" spans="1:16" s="7" customFormat="1" ht="18.95" customHeight="1">
      <c r="B29" s="5"/>
      <c r="P29" s="40"/>
    </row>
    <row r="30" spans="1:16">
      <c r="J30" s="42"/>
    </row>
  </sheetData>
  <mergeCells count="3">
    <mergeCell ref="G6:I6"/>
    <mergeCell ref="J6:L6"/>
    <mergeCell ref="A18:N18"/>
  </mergeCells>
  <pageMargins left="0.39370078740157483" right="0.19685039370078741" top="0.19685039370078741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2021-07-07T08:27:13Z</dcterms:created>
  <dcterms:modified xsi:type="dcterms:W3CDTF">2021-07-07T08:42:40Z</dcterms:modified>
</cp:coreProperties>
</file>