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docunent31082565\"/>
    </mc:Choice>
  </mc:AlternateContent>
  <bookViews>
    <workbookView xWindow="0" yWindow="0" windowWidth="11520" windowHeight="6540" firstSheet="1" activeTab="2"/>
  </bookViews>
  <sheets>
    <sheet name="T-16.4พ.ศ.2564" sheetId="7" r:id="rId1"/>
    <sheet name="T-16.4ไตรมาสที่ 2พ.ศ.2564  " sheetId="3" r:id="rId2"/>
    <sheet name="T-16.3 พ.ศ.2565" sheetId="1" r:id="rId3"/>
    <sheet name="T22A-NE" sheetId="2" r:id="rId4"/>
    <sheet name="T-16.4ไตรมาส 1พ.ศ.2565    " sheetId="5" r:id="rId5"/>
    <sheet name="T-16.4ไตรมาส 1พ.ศ.2565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V18" i="1"/>
  <c r="V15" i="1"/>
  <c r="V14" i="1"/>
  <c r="O10" i="1" l="1"/>
  <c r="P10" i="1"/>
  <c r="Q10" i="1"/>
  <c r="R10" i="1"/>
  <c r="S10" i="1"/>
  <c r="T10" i="1"/>
  <c r="U10" i="1"/>
  <c r="X10" i="1"/>
  <c r="O11" i="1"/>
  <c r="P11" i="1"/>
  <c r="Q11" i="1"/>
  <c r="R11" i="1"/>
  <c r="S11" i="1"/>
  <c r="T11" i="1"/>
  <c r="U11" i="1"/>
  <c r="X11" i="1"/>
  <c r="O14" i="1"/>
  <c r="P14" i="1"/>
  <c r="Q14" i="1"/>
  <c r="R14" i="1"/>
  <c r="S14" i="1"/>
  <c r="T14" i="1"/>
  <c r="U14" i="1"/>
  <c r="W14" i="1"/>
  <c r="X14" i="1"/>
  <c r="O15" i="1"/>
  <c r="P15" i="1"/>
  <c r="Q15" i="1"/>
  <c r="R15" i="1"/>
  <c r="S15" i="1"/>
  <c r="T15" i="1"/>
  <c r="U15" i="1"/>
  <c r="W15" i="1"/>
  <c r="X15" i="1"/>
  <c r="O18" i="1"/>
  <c r="P18" i="1"/>
  <c r="Q18" i="1"/>
  <c r="R18" i="1"/>
  <c r="S18" i="1"/>
  <c r="U18" i="1"/>
  <c r="W18" i="1"/>
  <c r="X18" i="1"/>
  <c r="I19" i="1"/>
  <c r="O19" i="1"/>
  <c r="P19" i="1"/>
  <c r="Q19" i="1"/>
  <c r="R19" i="1"/>
  <c r="S19" i="1"/>
  <c r="U19" i="1"/>
  <c r="W19" i="1"/>
  <c r="X19" i="1"/>
</calcChain>
</file>

<file path=xl/sharedStrings.xml><?xml version="1.0" encoding="utf-8"?>
<sst xmlns="http://schemas.openxmlformats.org/spreadsheetml/2006/main" count="527" uniqueCount="163">
  <si>
    <t xml:space="preserve">Sourec:  The 2015-2022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</si>
  <si>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2558-2565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</si>
  <si>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</si>
  <si>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</si>
  <si>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</si>
  <si>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</si>
  <si>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</si>
  <si>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</si>
  <si>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</si>
  <si>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</si>
  <si>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</si>
  <si>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</si>
  <si>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</si>
  <si>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</si>
  <si>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</si>
  <si>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</si>
  <si>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</si>
  <si>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ไตรมาส1</t>
  </si>
  <si>
    <t>ไตรมาส2</t>
  </si>
  <si>
    <t>(2020)</t>
  </si>
  <si>
    <t>(2019)</t>
  </si>
  <si>
    <t>(2018)</t>
  </si>
  <si>
    <t>(2017)</t>
  </si>
  <si>
    <t>(2016)</t>
  </si>
  <si>
    <t>(2015)</t>
  </si>
  <si>
    <t>(2014)</t>
  </si>
  <si>
    <t>2565'(2021)</t>
  </si>
  <si>
    <t>2564'(2020)</t>
  </si>
  <si>
    <t xml:space="preserve">       Information and      communication technology devices</t>
  </si>
  <si>
    <t>ร้อยละ Percent</t>
  </si>
  <si>
    <t>จำนวน  Number</t>
  </si>
  <si>
    <t xml:space="preserve">   การใช้เทคโนโลยีสารสนเทศ       และการสื่อสาร</t>
  </si>
  <si>
    <t>(คน  Person)</t>
  </si>
  <si>
    <t>Population Aged 6 Years and Over Access to Computer, Internet and Mobile Phone: 2015-2022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</si>
  <si>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</si>
  <si>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 2558-2565</t>
  </si>
  <si>
    <t>ตาราง</t>
  </si>
  <si>
    <t xml:space="preserve"> Source: The 2021 Household Suvey on The use of Information and Communication Technology (Quarter 2), National Statistical Office, Ministry of Digital Economy and Society</t>
  </si>
  <si>
    <t xml:space="preserve">      ที่มา: สำรวจการมีการใช้เทคโนโลยีสารสนเทศและการสื่อสารในครัวเรือน พ.ศ. 2564 (ไตรมาส 2) สำนักงานสถิติแห่งชาติ กระทรวงดิจิทัลเพื่อเศรษฐกิจและสังคม</t>
  </si>
  <si>
    <t xml:space="preserve">     Note:  1/  PC/Desktop, Notebook/Laptop, Netbook, Tablet </t>
  </si>
  <si>
    <t xml:space="preserve">หมายเหตุ:  1/  คอมพิวเตอร์แบบตั้งโต๊ะ, คอมพิวเตอร์พกพา และคอมพิวเตอร์พกพาขนาดกลาง 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</si>
  <si>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</si>
  <si>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</si>
  <si>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</si>
  <si>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</si>
  <si>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</si>
  <si>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</si>
  <si>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</si>
  <si>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</si>
  <si>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 xml:space="preserve">Roi Et 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</si>
  <si>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</si>
  <si>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</si>
  <si>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</si>
  <si>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</si>
  <si>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</si>
  <si>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</si>
  <si>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</si>
  <si>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 xml:space="preserve">Udon Thani 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</si>
  <si>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</si>
  <si>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</si>
  <si>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</si>
  <si>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</si>
  <si>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</si>
  <si>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</si>
  <si>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</si>
  <si>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 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</si>
  <si>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</si>
  <si>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</si>
  <si>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</si>
  <si>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</si>
  <si>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</si>
  <si>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</si>
  <si>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</si>
  <si>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</si>
  <si>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</si>
  <si>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</si>
  <si>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</si>
  <si>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</si>
  <si>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</si>
  <si>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 Ratchasima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</si>
  <si>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</si>
  <si>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</si>
  <si>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</si>
  <si>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</si>
  <si>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</si>
  <si>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</si>
  <si>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ภาคตะวันออกเฉียงเหนือ</t>
  </si>
  <si>
    <t>Not connected</t>
  </si>
  <si>
    <t xml:space="preserve">Connected </t>
  </si>
  <si>
    <t xml:space="preserve">ไม่เชื่อมต่อ </t>
  </si>
  <si>
    <t xml:space="preserve">เชื่อมต่อ </t>
  </si>
  <si>
    <t>household</t>
  </si>
  <si>
    <t xml:space="preserve">  and area</t>
  </si>
  <si>
    <t>Having mobile phone</t>
  </si>
  <si>
    <t>Internet connection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</si>
  <si>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</si>
  <si>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Total</t>
  </si>
  <si>
    <t>และเขตการปกครอง</t>
  </si>
  <si>
    <t xml:space="preserve">  Region, province</t>
  </si>
  <si>
    <t xml:space="preserve">การเชื่อมต่ออินเทอร์เน็ต </t>
  </si>
  <si>
    <r>
      <t xml:space="preserve">การมีคอมพิวเตอร์ </t>
    </r>
    <r>
      <rPr>
        <b/>
        <vertAlign val="superscript"/>
        <sz val="12"/>
        <rFont val="TH SarabunPSK"/>
        <family val="2"/>
      </rPr>
      <t>1/</t>
    </r>
  </si>
  <si>
    <t>ครัวเรือนทั้งสิ้น</t>
  </si>
  <si>
    <t>ภาค จังหวัด</t>
  </si>
  <si>
    <t>หน่วยเป็นพัน : In Thousands</t>
  </si>
  <si>
    <t>ตาราง 18 จำนวนครัวเรือนที่มีเทคโนโลยีสารสนเทศและการสื่อสาร จำแนกตามภาค จังหวัด และเขตการปกครอง ไตรมาสที่ 2 พ.ศ. 2564</t>
  </si>
  <si>
    <t>Table 18 Number of households by having devices of information and communication technology, region, province and area Quarter 2: 2021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</si>
  <si>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</si>
  <si>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</si>
  <si>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</si>
  <si>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</si>
  <si>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</si>
  <si>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</si>
  <si>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</si>
  <si>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</si>
  <si>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</si>
  <si>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อุดรธานี</t>
  </si>
  <si>
    <t xml:space="preserve"> ขอนแก่น</t>
  </si>
  <si>
    <t>Connect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</si>
  <si>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</si>
  <si>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</si>
  <si>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</si>
  <si>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</si>
  <si>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</si>
  <si>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</si>
  <si>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Connect to internet</t>
  </si>
  <si>
    <t>Computer</t>
  </si>
  <si>
    <t>Telephone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</si>
  <si>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</si>
  <si>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</si>
  <si>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โทรศัพท์</t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</si>
  <si>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</si>
  <si>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</si>
  <si>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</si>
  <si>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</si>
  <si>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</si>
  <si>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</si>
  <si>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</si>
  <si>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</si>
  <si>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</si>
  <si>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</si>
  <si>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</si>
  <si>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</si>
  <si>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</si>
  <si>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</si>
  <si>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</si>
  <si>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</si>
  <si>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</si>
  <si>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2564 (ต่อ)</t>
  </si>
  <si>
    <t>Table 16.4 Households with Information and Communication Technology Devices by Province of Northeastern region Region: 2021  (Cont.)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</si>
  <si>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2565</t>
  </si>
  <si>
    <t>Table 16.4 Households with Information and Communication Technology Devices by Province of Northeastern region Region: 2022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</si>
  <si>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2565  (ต่อ)</t>
  </si>
  <si>
    <t>Table 16.4 Households with Information and Communication Technology Devices by Province of Northeastern region Region: 2022 (Cont.)</t>
  </si>
  <si>
    <t xml:space="preserve">    ที่มา:  สำรวจการมีการใช้เทคโนโลยีสารสนเทศและการสื่อสารในครัวเรือน พ.ศ. 2565 สำนักงานสถิติแห่งชาติ</t>
  </si>
  <si>
    <t xml:space="preserve">Sourec:  The 2022  Information and Communication Technology Survey on Household, National Statistical Office </t>
  </si>
  <si>
    <t xml:space="preserve">Sourec:  The 2022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</si>
  <si>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2564 สำนักงานสถิติแห่งชาติ</t>
  </si>
  <si>
    <t xml:space="preserve">Sourec:  The 2021  Information and Communication Technology Survey on Household, National Statistical Office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</si>
  <si>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ไตรมาสที่ 2 พ.ศ. 2564</t>
  </si>
  <si>
    <t>(2021)</t>
  </si>
  <si>
    <t>Table 16.4 Households with Information and Communication Technology Devices by Province of Northeastern  Region and area Quarter 2: 2021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</si>
  <si>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 พ.ศ. 2564</t>
  </si>
  <si>
    <t>Table 16.4 Households with Information and Communication Technology Devices by Province of Northeastern  Region and area 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</si>
</sst>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_-* #,##0.0_-;\-* #,##0.0_-;_-* &quot;-&quot;??_-;_-@_-"/>
  </numFmts>
  <fonts count="2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name val="Calibri"/>
      <family val="2"/>
      <charset val="222"/>
    </font>
    <font>
      <sz val="16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AngsanaUPC"/>
      <family val="1"/>
    </font>
    <font>
      <b/>
      <vertAlign val="superscript"/>
      <sz val="12"/>
      <name val="TH SarabunPSK"/>
      <family val="2"/>
    </font>
    <font>
      <b/>
      <sz val="14.5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0" borderId="0"/>
    <xf numFmtId="0" fontId="10" fillId="0" borderId="0"/>
    <xf numFmtId="0" fontId="19" fillId="0" borderId="0"/>
    <xf numFmtId="0" fontId="10" fillId="0" borderId="0"/>
  </cellStyleXfs>
  <cellXfs count="18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187" fontId="4" fillId="0" borderId="3" xfId="3" applyNumberFormat="1" applyFont="1" applyBorder="1"/>
    <xf numFmtId="0" fontId="4" fillId="0" borderId="4" xfId="2" applyFont="1" applyBorder="1"/>
    <xf numFmtId="0" fontId="4" fillId="0" borderId="5" xfId="2" applyFont="1" applyBorder="1"/>
    <xf numFmtId="188" fontId="4" fillId="0" borderId="5" xfId="2" applyNumberFormat="1" applyFont="1" applyBorder="1" applyAlignment="1"/>
    <xf numFmtId="188" fontId="4" fillId="0" borderId="6" xfId="2" applyNumberFormat="1" applyFont="1" applyBorder="1" applyAlignment="1"/>
    <xf numFmtId="189" fontId="4" fillId="0" borderId="7" xfId="3" applyNumberFormat="1" applyFont="1" applyFill="1" applyBorder="1" applyAlignment="1" applyProtection="1">
      <alignment horizontal="right"/>
    </xf>
    <xf numFmtId="189" fontId="4" fillId="0" borderId="8" xfId="3" applyNumberFormat="1" applyFont="1" applyFill="1" applyBorder="1" applyAlignment="1" applyProtection="1">
      <alignment horizontal="right"/>
    </xf>
    <xf numFmtId="187" fontId="4" fillId="0" borderId="6" xfId="3" applyNumberFormat="1" applyFont="1" applyBorder="1" applyAlignment="1"/>
    <xf numFmtId="187" fontId="4" fillId="0" borderId="0" xfId="3" applyNumberFormat="1" applyFont="1" applyBorder="1" applyAlignment="1"/>
    <xf numFmtId="0" fontId="4" fillId="0" borderId="9" xfId="2" applyFont="1" applyBorder="1"/>
    <xf numFmtId="0" fontId="4" fillId="0" borderId="5" xfId="2" applyFont="1" applyBorder="1" applyAlignment="1"/>
    <xf numFmtId="0" fontId="4" fillId="0" borderId="6" xfId="2" applyFont="1" applyBorder="1" applyAlignment="1"/>
    <xf numFmtId="0" fontId="4" fillId="0" borderId="6" xfId="2" applyFont="1" applyBorder="1"/>
    <xf numFmtId="0" fontId="4" fillId="0" borderId="9" xfId="2" applyFont="1" applyBorder="1" applyAlignment="1"/>
    <xf numFmtId="0" fontId="4" fillId="0" borderId="0" xfId="2" applyFont="1" applyBorder="1" applyAlignment="1"/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 shrinkToFit="1"/>
    </xf>
    <xf numFmtId="0" fontId="4" fillId="0" borderId="10" xfId="2" applyFont="1" applyBorder="1"/>
    <xf numFmtId="189" fontId="5" fillId="0" borderId="5" xfId="3" applyNumberFormat="1" applyFont="1" applyFill="1" applyBorder="1" applyAlignment="1" applyProtection="1">
      <alignment horizontal="right" vertical="center"/>
    </xf>
    <xf numFmtId="189" fontId="5" fillId="0" borderId="11" xfId="3" applyNumberFormat="1" applyFont="1" applyFill="1" applyBorder="1" applyAlignment="1" applyProtection="1">
      <alignment horizontal="right"/>
    </xf>
    <xf numFmtId="189" fontId="5" fillId="0" borderId="7" xfId="3" applyNumberFormat="1" applyFont="1" applyFill="1" applyBorder="1" applyAlignment="1" applyProtection="1">
      <alignment horizontal="right"/>
    </xf>
    <xf numFmtId="189" fontId="5" fillId="0" borderId="8" xfId="3" applyNumberFormat="1" applyFont="1" applyFill="1" applyBorder="1" applyAlignment="1" applyProtection="1">
      <alignment horizontal="right"/>
    </xf>
    <xf numFmtId="187" fontId="5" fillId="0" borderId="12" xfId="3" applyNumberFormat="1" applyFont="1" applyBorder="1" applyAlignment="1">
      <alignment horizontal="right"/>
    </xf>
    <xf numFmtId="187" fontId="5" fillId="0" borderId="13" xfId="1" applyNumberFormat="1" applyFont="1" applyBorder="1" applyAlignment="1"/>
    <xf numFmtId="187" fontId="5" fillId="0" borderId="13" xfId="3" applyNumberFormat="1" applyFont="1" applyBorder="1" applyAlignment="1">
      <alignment horizontal="right"/>
    </xf>
    <xf numFmtId="187" fontId="5" fillId="0" borderId="0" xfId="3" applyNumberFormat="1" applyFont="1" applyBorder="1" applyAlignment="1">
      <alignment horizontal="right"/>
    </xf>
    <xf numFmtId="0" fontId="5" fillId="0" borderId="0" xfId="2" applyFont="1" applyBorder="1" applyAlignment="1">
      <alignment horizontal="center" vertical="center" shrinkToFit="1"/>
    </xf>
    <xf numFmtId="0" fontId="3" fillId="0" borderId="0" xfId="2" applyFont="1" applyBorder="1" applyAlignment="1">
      <alignment shrinkToFit="1"/>
    </xf>
    <xf numFmtId="0" fontId="4" fillId="0" borderId="2" xfId="2" applyFont="1" applyBorder="1" applyAlignment="1">
      <alignment horizontal="center"/>
    </xf>
    <xf numFmtId="0" fontId="4" fillId="0" borderId="2" xfId="2" quotePrefix="1" applyFont="1" applyBorder="1" applyAlignment="1">
      <alignment horizontal="center" vertical="center"/>
    </xf>
    <xf numFmtId="0" fontId="4" fillId="0" borderId="3" xfId="2" quotePrefix="1" applyFont="1" applyBorder="1" applyAlignment="1">
      <alignment horizontal="center" vertical="center"/>
    </xf>
    <xf numFmtId="0" fontId="4" fillId="0" borderId="5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3" xfId="2" applyFont="1" applyBorder="1" applyAlignment="1"/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 vertical="top"/>
    </xf>
    <xf numFmtId="0" fontId="6" fillId="0" borderId="0" xfId="2" applyFont="1" applyAlignment="1">
      <alignment horizontal="right"/>
    </xf>
    <xf numFmtId="0" fontId="5" fillId="0" borderId="0" xfId="2" applyFont="1" applyBorder="1"/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Border="1"/>
    <xf numFmtId="0" fontId="8" fillId="0" borderId="0" xfId="0" applyFont="1"/>
    <xf numFmtId="43" fontId="8" fillId="0" borderId="0" xfId="0" applyNumberFormat="1" applyFont="1"/>
    <xf numFmtId="3" fontId="8" fillId="0" borderId="0" xfId="0" applyNumberFormat="1" applyFont="1"/>
    <xf numFmtId="0" fontId="9" fillId="0" borderId="0" xfId="0" applyFont="1" applyAlignment="1">
      <alignment horizontal="right" textRotation="180"/>
    </xf>
    <xf numFmtId="187" fontId="3" fillId="0" borderId="0" xfId="4" applyNumberFormat="1" applyFont="1" applyAlignment="1">
      <alignment vertical="center"/>
    </xf>
    <xf numFmtId="0" fontId="11" fillId="0" borderId="0" xfId="0" applyFont="1" applyAlignment="1">
      <alignment horizontal="right" textRotation="180"/>
    </xf>
    <xf numFmtId="190" fontId="8" fillId="0" borderId="0" xfId="0" applyNumberFormat="1" applyFont="1"/>
    <xf numFmtId="187" fontId="6" fillId="0" borderId="0" xfId="4" applyNumberFormat="1" applyFont="1" applyAlignment="1">
      <alignment horizontal="center" vertical="center"/>
    </xf>
    <xf numFmtId="3" fontId="6" fillId="0" borderId="0" xfId="5" applyNumberFormat="1" applyFont="1" applyAlignment="1">
      <alignment horizontal="center" vertical="center"/>
    </xf>
    <xf numFmtId="187" fontId="12" fillId="0" borderId="0" xfId="4" applyNumberFormat="1" applyFont="1" applyAlignment="1">
      <alignment vertical="top"/>
    </xf>
    <xf numFmtId="0" fontId="3" fillId="0" borderId="0" xfId="4" applyNumberFormat="1" applyFont="1" applyAlignment="1">
      <alignment horizontal="left" vertical="top"/>
    </xf>
    <xf numFmtId="0" fontId="10" fillId="0" borderId="0" xfId="6" applyFont="1"/>
    <xf numFmtId="0" fontId="12" fillId="0" borderId="0" xfId="7" applyFont="1" applyBorder="1" applyAlignment="1">
      <alignment vertical="top"/>
    </xf>
    <xf numFmtId="0" fontId="3" fillId="0" borderId="10" xfId="7" applyNumberFormat="1" applyFont="1" applyBorder="1" applyAlignment="1">
      <alignment vertical="top"/>
    </xf>
    <xf numFmtId="3" fontId="8" fillId="0" borderId="0" xfId="0" applyNumberFormat="1" applyFont="1" applyFill="1"/>
    <xf numFmtId="0" fontId="6" fillId="0" borderId="1" xfId="6" applyFont="1" applyBorder="1" applyAlignment="1">
      <alignment horizontal="left" vertical="center"/>
    </xf>
    <xf numFmtId="3" fontId="6" fillId="0" borderId="1" xfId="6" applyNumberFormat="1" applyFont="1" applyBorder="1" applyAlignment="1">
      <alignment horizontal="right" vertical="center"/>
    </xf>
    <xf numFmtId="190" fontId="14" fillId="0" borderId="1" xfId="8" applyNumberFormat="1" applyFont="1" applyBorder="1" applyAlignment="1">
      <alignment horizontal="right" vertical="center"/>
    </xf>
    <xf numFmtId="187" fontId="6" fillId="0" borderId="1" xfId="9" applyNumberFormat="1" applyFont="1" applyBorder="1" applyAlignment="1">
      <alignment vertical="center"/>
    </xf>
    <xf numFmtId="0" fontId="6" fillId="0" borderId="0" xfId="6" applyFont="1" applyAlignment="1">
      <alignment horizontal="left" vertical="center"/>
    </xf>
    <xf numFmtId="3" fontId="6" fillId="0" borderId="0" xfId="6" applyNumberFormat="1" applyFont="1" applyBorder="1" applyAlignment="1">
      <alignment horizontal="right" vertical="center"/>
    </xf>
    <xf numFmtId="190" fontId="14" fillId="0" borderId="0" xfId="8" applyNumberFormat="1" applyFont="1" applyBorder="1" applyAlignment="1">
      <alignment horizontal="right" vertical="center"/>
    </xf>
    <xf numFmtId="187" fontId="6" fillId="0" borderId="0" xfId="9" applyNumberFormat="1" applyFont="1" applyAlignment="1">
      <alignment vertical="center"/>
    </xf>
    <xf numFmtId="0" fontId="8" fillId="0" borderId="0" xfId="0" applyFont="1" applyFill="1"/>
    <xf numFmtId="0" fontId="6" fillId="0" borderId="0" xfId="6" applyFont="1" applyFill="1" applyAlignment="1">
      <alignment horizontal="left" vertical="center"/>
    </xf>
    <xf numFmtId="3" fontId="6" fillId="0" borderId="0" xfId="6" applyNumberFormat="1" applyFont="1" applyFill="1" applyBorder="1" applyAlignment="1">
      <alignment horizontal="right" vertical="center"/>
    </xf>
    <xf numFmtId="190" fontId="14" fillId="0" borderId="0" xfId="8" applyNumberFormat="1" applyFont="1" applyAlignment="1">
      <alignment horizontal="right" vertical="center"/>
    </xf>
    <xf numFmtId="187" fontId="6" fillId="0" borderId="0" xfId="9" applyNumberFormat="1" applyFont="1" applyFill="1" applyAlignment="1">
      <alignment vertical="center"/>
    </xf>
    <xf numFmtId="0" fontId="12" fillId="0" borderId="0" xfId="6" applyFont="1" applyFill="1" applyBorder="1" applyAlignment="1">
      <alignment horizontal="left" vertical="center"/>
    </xf>
    <xf numFmtId="3" fontId="12" fillId="0" borderId="0" xfId="6" applyNumberFormat="1" applyFont="1" applyFill="1" applyBorder="1" applyAlignment="1">
      <alignment horizontal="right" vertical="center"/>
    </xf>
    <xf numFmtId="190" fontId="15" fillId="0" borderId="0" xfId="8" applyNumberFormat="1" applyFont="1" applyAlignment="1">
      <alignment horizontal="right" vertical="center"/>
    </xf>
    <xf numFmtId="187" fontId="12" fillId="0" borderId="0" xfId="9" applyNumberFormat="1" applyFont="1" applyFill="1" applyAlignment="1">
      <alignment horizontal="left" vertical="center"/>
    </xf>
    <xf numFmtId="0" fontId="12" fillId="0" borderId="1" xfId="6" applyFont="1" applyBorder="1" applyAlignment="1">
      <alignment vertical="center"/>
    </xf>
    <xf numFmtId="187" fontId="12" fillId="0" borderId="1" xfId="9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12" fillId="0" borderId="1" xfId="10" applyFont="1" applyBorder="1" applyAlignment="1">
      <alignment horizontal="right" vertical="center"/>
    </xf>
    <xf numFmtId="187" fontId="12" fillId="0" borderId="1" xfId="9" applyNumberFormat="1" applyFont="1" applyBorder="1" applyAlignment="1">
      <alignment vertical="center"/>
    </xf>
    <xf numFmtId="187" fontId="12" fillId="0" borderId="1" xfId="9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187" fontId="12" fillId="0" borderId="0" xfId="9" applyNumberFormat="1" applyFont="1" applyBorder="1" applyAlignment="1">
      <alignment horizontal="right" vertical="center"/>
    </xf>
    <xf numFmtId="0" fontId="7" fillId="0" borderId="0" xfId="10" applyFont="1" applyAlignment="1">
      <alignment horizontal="right" vertical="center"/>
    </xf>
    <xf numFmtId="0" fontId="12" fillId="0" borderId="0" xfId="10" applyFont="1" applyAlignment="1">
      <alignment horizontal="right" vertical="center"/>
    </xf>
    <xf numFmtId="187" fontId="12" fillId="0" borderId="0" xfId="9" applyNumberFormat="1" applyFont="1" applyBorder="1" applyAlignment="1">
      <alignment vertical="center"/>
    </xf>
    <xf numFmtId="0" fontId="12" fillId="0" borderId="0" xfId="6" applyFont="1" applyBorder="1" applyAlignment="1">
      <alignment horizontal="center" vertical="center"/>
    </xf>
    <xf numFmtId="187" fontId="12" fillId="0" borderId="0" xfId="9" applyNumberFormat="1" applyFont="1" applyBorder="1" applyAlignment="1">
      <alignment horizontal="center" vertical="center"/>
    </xf>
    <xf numFmtId="187" fontId="12" fillId="0" borderId="0" xfId="9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87" fontId="18" fillId="0" borderId="1" xfId="4" applyNumberFormat="1" applyFont="1" applyBorder="1" applyAlignment="1">
      <alignment vertical="center"/>
    </xf>
    <xf numFmtId="187" fontId="5" fillId="0" borderId="0" xfId="9" applyNumberFormat="1" applyFont="1" applyBorder="1" applyAlignment="1">
      <alignment vertical="center"/>
    </xf>
    <xf numFmtId="187" fontId="18" fillId="0" borderId="0" xfId="4" applyNumberFormat="1" applyFont="1" applyBorder="1" applyAlignment="1">
      <alignment vertical="center"/>
    </xf>
    <xf numFmtId="0" fontId="6" fillId="0" borderId="0" xfId="2" applyFont="1" applyBorder="1"/>
    <xf numFmtId="0" fontId="3" fillId="0" borderId="0" xfId="2" applyFont="1" applyBorder="1" applyAlignment="1"/>
    <xf numFmtId="0" fontId="4" fillId="0" borderId="0" xfId="2" applyFont="1" applyBorder="1" applyAlignment="1">
      <alignment horizontal="center" vertical="center" shrinkToFit="1"/>
    </xf>
    <xf numFmtId="0" fontId="6" fillId="0" borderId="0" xfId="6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187" fontId="4" fillId="0" borderId="0" xfId="3" applyNumberFormat="1" applyFont="1" applyBorder="1" applyAlignment="1">
      <alignment horizontal="center" shrinkToFit="1"/>
    </xf>
    <xf numFmtId="3" fontId="4" fillId="0" borderId="0" xfId="2" applyNumberFormat="1" applyFont="1" applyBorder="1" applyAlignment="1"/>
    <xf numFmtId="3" fontId="20" fillId="0" borderId="0" xfId="12" applyNumberFormat="1" applyFont="1" applyFill="1" applyAlignment="1"/>
    <xf numFmtId="187" fontId="15" fillId="0" borderId="0" xfId="9" applyNumberFormat="1" applyFont="1" applyFill="1" applyAlignment="1"/>
    <xf numFmtId="187" fontId="6" fillId="0" borderId="0" xfId="9" applyNumberFormat="1" applyFont="1" applyAlignment="1"/>
    <xf numFmtId="0" fontId="6" fillId="0" borderId="0" xfId="2" applyFont="1"/>
    <xf numFmtId="0" fontId="6" fillId="0" borderId="0" xfId="2" applyFont="1" applyBorder="1" applyAlignment="1">
      <alignment shrinkToFit="1"/>
    </xf>
    <xf numFmtId="0" fontId="4" fillId="0" borderId="3" xfId="2" applyFont="1" applyBorder="1" applyAlignment="1">
      <alignment horizontal="center" vertical="top"/>
    </xf>
    <xf numFmtId="0" fontId="4" fillId="0" borderId="3" xfId="2" applyFont="1" applyBorder="1" applyAlignment="1">
      <alignment horizontal="center"/>
    </xf>
    <xf numFmtId="0" fontId="4" fillId="0" borderId="0" xfId="2" applyFont="1" applyBorder="1" applyAlignment="1">
      <alignment horizontal="center" shrinkToFit="1"/>
    </xf>
    <xf numFmtId="187" fontId="12" fillId="0" borderId="0" xfId="9" applyNumberFormat="1" applyFont="1" applyBorder="1" applyAlignment="1"/>
    <xf numFmtId="3" fontId="20" fillId="0" borderId="0" xfId="12" applyNumberFormat="1" applyFont="1" applyFill="1" applyBorder="1" applyAlignment="1"/>
    <xf numFmtId="187" fontId="15" fillId="0" borderId="0" xfId="9" applyNumberFormat="1" applyFont="1" applyFill="1" applyBorder="1" applyAlignment="1"/>
    <xf numFmtId="0" fontId="6" fillId="0" borderId="0" xfId="6" applyFont="1" applyAlignment="1">
      <alignment horizontal="left"/>
    </xf>
    <xf numFmtId="187" fontId="12" fillId="0" borderId="0" xfId="9" applyNumberFormat="1" applyFont="1" applyAlignment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top"/>
    </xf>
    <xf numFmtId="0" fontId="4" fillId="0" borderId="1" xfId="2" applyFont="1" applyBorder="1" applyAlignment="1">
      <alignment horizontal="center"/>
    </xf>
    <xf numFmtId="0" fontId="4" fillId="0" borderId="10" xfId="2" applyFont="1" applyBorder="1" applyAlignment="1">
      <alignment horizontal="center" vertical="top"/>
    </xf>
    <xf numFmtId="187" fontId="6" fillId="0" borderId="0" xfId="9" applyNumberFormat="1" applyFont="1" applyBorder="1" applyAlignment="1"/>
    <xf numFmtId="187" fontId="14" fillId="0" borderId="0" xfId="9" applyNumberFormat="1" applyFont="1" applyFill="1" applyAlignment="1"/>
    <xf numFmtId="187" fontId="6" fillId="0" borderId="0" xfId="9" applyNumberFormat="1" applyFont="1" applyFill="1" applyAlignment="1"/>
    <xf numFmtId="0" fontId="5" fillId="0" borderId="0" xfId="2" applyFont="1" applyBorder="1" applyAlignment="1"/>
    <xf numFmtId="187" fontId="12" fillId="0" borderId="0" xfId="9" applyNumberFormat="1" applyFont="1" applyFill="1" applyAlignment="1">
      <alignment horizontal="left"/>
    </xf>
    <xf numFmtId="0" fontId="4" fillId="0" borderId="6" xfId="2" applyFont="1" applyBorder="1" applyAlignment="1">
      <alignment horizontal="center" vertical="top"/>
    </xf>
    <xf numFmtId="0" fontId="4" fillId="0" borderId="6" xfId="2" applyFont="1" applyBorder="1" applyAlignment="1">
      <alignment horizontal="center"/>
    </xf>
    <xf numFmtId="0" fontId="4" fillId="0" borderId="9" xfId="2" applyFont="1" applyBorder="1" applyAlignment="1">
      <alignment horizontal="center" vertical="center" shrinkToFit="1"/>
    </xf>
    <xf numFmtId="187" fontId="5" fillId="0" borderId="6" xfId="3" applyNumberFormat="1" applyFont="1" applyBorder="1" applyAlignment="1"/>
    <xf numFmtId="0" fontId="4" fillId="0" borderId="9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shrinkToFit="1"/>
    </xf>
    <xf numFmtId="187" fontId="12" fillId="0" borderId="18" xfId="9" applyNumberFormat="1" applyFont="1" applyFill="1" applyBorder="1" applyAlignment="1">
      <alignment horizontal="left"/>
    </xf>
    <xf numFmtId="187" fontId="12" fillId="0" borderId="9" xfId="9" applyNumberFormat="1" applyFont="1" applyFill="1" applyBorder="1" applyAlignment="1">
      <alignment horizontal="left"/>
    </xf>
    <xf numFmtId="187" fontId="6" fillId="0" borderId="18" xfId="9" applyNumberFormat="1" applyFont="1" applyFill="1" applyBorder="1" applyAlignment="1"/>
    <xf numFmtId="187" fontId="12" fillId="0" borderId="18" xfId="9" applyNumberFormat="1" applyFont="1" applyBorder="1" applyAlignment="1"/>
    <xf numFmtId="187" fontId="12" fillId="0" borderId="14" xfId="9" applyNumberFormat="1" applyFont="1" applyBorder="1" applyAlignment="1"/>
    <xf numFmtId="187" fontId="12" fillId="0" borderId="2" xfId="9" applyNumberFormat="1" applyFont="1" applyBorder="1" applyAlignment="1">
      <alignment vertical="center"/>
    </xf>
    <xf numFmtId="187" fontId="12" fillId="0" borderId="4" xfId="9" applyNumberFormat="1" applyFont="1" applyBorder="1" applyAlignment="1">
      <alignment vertical="center"/>
    </xf>
    <xf numFmtId="3" fontId="4" fillId="0" borderId="9" xfId="2" applyNumberFormat="1" applyFont="1" applyBorder="1" applyAlignment="1"/>
    <xf numFmtId="3" fontId="4" fillId="0" borderId="0" xfId="2" applyNumberFormat="1" applyFont="1" applyBorder="1"/>
    <xf numFmtId="0" fontId="4" fillId="0" borderId="10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12" fillId="0" borderId="10" xfId="10" applyFont="1" applyBorder="1" applyAlignment="1">
      <alignment horizontal="right" vertical="center"/>
    </xf>
    <xf numFmtId="3" fontId="12" fillId="0" borderId="1" xfId="11" applyNumberFormat="1" applyFont="1" applyBorder="1" applyAlignment="1">
      <alignment horizontal="right" vertical="center"/>
    </xf>
    <xf numFmtId="0" fontId="12" fillId="0" borderId="1" xfId="6" applyFont="1" applyBorder="1" applyAlignment="1">
      <alignment horizontal="right" vertical="center"/>
    </xf>
    <xf numFmtId="0" fontId="12" fillId="0" borderId="10" xfId="6" applyFont="1" applyBorder="1" applyAlignment="1">
      <alignment horizontal="right" vertical="center"/>
    </xf>
    <xf numFmtId="187" fontId="12" fillId="0" borderId="18" xfId="9" applyNumberFormat="1" applyFont="1" applyBorder="1" applyAlignment="1">
      <alignment horizontal="center" vertical="center"/>
    </xf>
    <xf numFmtId="187" fontId="12" fillId="0" borderId="9" xfId="9" applyNumberFormat="1" applyFont="1" applyBorder="1" applyAlignment="1">
      <alignment horizontal="center" vertical="center"/>
    </xf>
  </cellXfs>
  <cellStyles count="14">
    <cellStyle name="Comma 4" xfId="9"/>
    <cellStyle name="Comma 5" xfId="4"/>
    <cellStyle name="Normal 2" xfId="7"/>
    <cellStyle name="Normal 4" xfId="6"/>
    <cellStyle name="Normal 5" xfId="5"/>
    <cellStyle name="Normal_Sheet3" xfId="13"/>
    <cellStyle name="Normal_Spec.รายไตรมาส(QR)150_ใหม่" xfId="10"/>
    <cellStyle name="Normal_Tab7-8" xfId="11"/>
    <cellStyle name="เครื่องหมายจุลภาค" xfId="1" builtinId="3"/>
    <cellStyle name="เครื่องหมายจุลภาค 2" xfId="8"/>
    <cellStyle name="เครื่องหมายจุลภาค 2 2 2" xfId="3"/>
    <cellStyle name="ปกติ" xfId="0" builtinId="0"/>
    <cellStyle name="ปกติ 3 2 2" xfId="2"/>
    <cellStyle name="ปกติ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190502</xdr:colOff>
      <xdr:row>29</xdr:row>
      <xdr:rowOff>28576</xdr:rowOff>
    </xdr:from>
    <xdr:to>
      <xdr:col>15</xdr:col>
      <xdr:colOff>57152</xdr:colOff>
      <xdr:row>31</xdr:row>
      <xdr:rowOff>257176</xdr:rowOff>
    </xdr:to>
    <xdr:sp macro="" textlink="">
      <xdr:nvSpPr>
        <xdr:cNvPr id="12" name="Chevron 11"/>
        <xdr:cNvSpPr/>
      </xdr:nvSpPr>
      <xdr:spPr>
        <a:xfrm rot="16200000">
          <a:off x="7491415" y="6958013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1028700</xdr:colOff>
      <xdr:row>29</xdr:row>
      <xdr:rowOff>140486</xdr:rowOff>
    </xdr:from>
    <xdr:to>
      <xdr:col>15</xdr:col>
      <xdr:colOff>9115</xdr:colOff>
      <xdr:row>31</xdr:row>
      <xdr:rowOff>114660</xdr:rowOff>
    </xdr:to>
    <xdr:sp macro="" textlink="">
      <xdr:nvSpPr>
        <xdr:cNvPr id="13" name="TextBox 12"/>
        <xdr:cNvSpPr txBox="1"/>
      </xdr:nvSpPr>
      <xdr:spPr>
        <a:xfrm rot="5400000">
          <a:off x="7432683" y="6900053"/>
          <a:ext cx="5075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7510463" y="5205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1028700</xdr:colOff>
      <xdr:row>21</xdr:row>
      <xdr:rowOff>19050</xdr:rowOff>
    </xdr:from>
    <xdr:to>
      <xdr:col>15</xdr:col>
      <xdr:colOff>9115</xdr:colOff>
      <xdr:row>24</xdr:row>
      <xdr:rowOff>12274</xdr:rowOff>
    </xdr:to>
    <xdr:sp macro="" textlink="">
      <xdr:nvSpPr>
        <xdr:cNvPr id="15" name="TextBox 14"/>
        <xdr:cNvSpPr txBox="1"/>
      </xdr:nvSpPr>
      <xdr:spPr>
        <a:xfrm rot="5400000">
          <a:off x="7318383" y="5073642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0240" y="6137910"/>
          <a:ext cx="340995" cy="465332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4510" y="754380"/>
          <a:ext cx="354330" cy="4980539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13</xdr:col>
      <xdr:colOff>190502</xdr:colOff>
      <xdr:row>29</xdr:row>
      <xdr:rowOff>28576</xdr:rowOff>
    </xdr:from>
    <xdr:to>
      <xdr:col>15</xdr:col>
      <xdr:colOff>57152</xdr:colOff>
      <xdr:row>31</xdr:row>
      <xdr:rowOff>257176</xdr:rowOff>
    </xdr:to>
    <xdr:sp macro="" textlink="">
      <xdr:nvSpPr>
        <xdr:cNvPr id="12" name="Chevron 11"/>
        <xdr:cNvSpPr/>
      </xdr:nvSpPr>
      <xdr:spPr>
        <a:xfrm rot="16200000">
          <a:off x="7491415" y="6958013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990600</xdr:colOff>
      <xdr:row>29</xdr:row>
      <xdr:rowOff>83336</xdr:rowOff>
    </xdr:from>
    <xdr:to>
      <xdr:col>14</xdr:col>
      <xdr:colOff>380590</xdr:colOff>
      <xdr:row>32</xdr:row>
      <xdr:rowOff>19410</xdr:rowOff>
    </xdr:to>
    <xdr:sp macro="" textlink="">
      <xdr:nvSpPr>
        <xdr:cNvPr id="13" name="TextBox 12"/>
        <xdr:cNvSpPr txBox="1"/>
      </xdr:nvSpPr>
      <xdr:spPr>
        <a:xfrm rot="5400000">
          <a:off x="7280283" y="6861953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12325350" y="3609975"/>
          <a:ext cx="561975" cy="9429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1000125</xdr:colOff>
      <xdr:row>21</xdr:row>
      <xdr:rowOff>142875</xdr:rowOff>
    </xdr:from>
    <xdr:to>
      <xdr:col>14</xdr:col>
      <xdr:colOff>390115</xdr:colOff>
      <xdr:row>24</xdr:row>
      <xdr:rowOff>136099</xdr:rowOff>
    </xdr:to>
    <xdr:sp macro="" textlink="">
      <xdr:nvSpPr>
        <xdr:cNvPr id="15" name="TextBox 14"/>
        <xdr:cNvSpPr txBox="1"/>
      </xdr:nvSpPr>
      <xdr:spPr>
        <a:xfrm rot="5400000">
          <a:off x="11628445" y="3582980"/>
          <a:ext cx="536149" cy="1256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290104</xdr:colOff>
      <xdr:row>0</xdr:row>
      <xdr:rowOff>65314</xdr:rowOff>
    </xdr:from>
    <xdr:to>
      <xdr:col>31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7122140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31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01541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28</xdr:col>
      <xdr:colOff>398690</xdr:colOff>
      <xdr:row>0</xdr:row>
      <xdr:rowOff>258535</xdr:rowOff>
    </xdr:from>
    <xdr:to>
      <xdr:col>28</xdr:col>
      <xdr:colOff>693963</xdr:colOff>
      <xdr:row>3</xdr:row>
      <xdr:rowOff>258536</xdr:rowOff>
    </xdr:to>
    <xdr:sp macro="" textlink="">
      <xdr:nvSpPr>
        <xdr:cNvPr id="8" name="Chevron 7"/>
        <xdr:cNvSpPr/>
      </xdr:nvSpPr>
      <xdr:spPr>
        <a:xfrm rot="16200000">
          <a:off x="15929202" y="403452"/>
          <a:ext cx="585108" cy="29527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469447</xdr:colOff>
      <xdr:row>1</xdr:row>
      <xdr:rowOff>61234</xdr:rowOff>
    </xdr:from>
    <xdr:to>
      <xdr:col>28</xdr:col>
      <xdr:colOff>679947</xdr:colOff>
      <xdr:row>4</xdr:row>
      <xdr:rowOff>266730</xdr:rowOff>
    </xdr:to>
    <xdr:sp macro="" textlink="">
      <xdr:nvSpPr>
        <xdr:cNvPr id="9" name="TextBox 8"/>
        <xdr:cNvSpPr txBox="1"/>
      </xdr:nvSpPr>
      <xdr:spPr>
        <a:xfrm rot="5400000">
          <a:off x="15854824" y="623429"/>
          <a:ext cx="790603" cy="21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27</xdr:row>
      <xdr:rowOff>180976</xdr:rowOff>
    </xdr:from>
    <xdr:to>
      <xdr:col>14</xdr:col>
      <xdr:colOff>733427</xdr:colOff>
      <xdr:row>31</xdr:row>
      <xdr:rowOff>104776</xdr:rowOff>
    </xdr:to>
    <xdr:sp macro="" textlink="">
      <xdr:nvSpPr>
        <xdr:cNvPr id="2" name="Chevron 11"/>
        <xdr:cNvSpPr/>
      </xdr:nvSpPr>
      <xdr:spPr>
        <a:xfrm rot="16200000">
          <a:off x="8567739" y="6777037"/>
          <a:ext cx="762000" cy="542927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76200</xdr:colOff>
      <xdr:row>27</xdr:row>
      <xdr:rowOff>245261</xdr:rowOff>
    </xdr:from>
    <xdr:to>
      <xdr:col>14</xdr:col>
      <xdr:colOff>628240</xdr:colOff>
      <xdr:row>31</xdr:row>
      <xdr:rowOff>143235</xdr:rowOff>
    </xdr:to>
    <xdr:sp macro="" textlink="">
      <xdr:nvSpPr>
        <xdr:cNvPr id="3" name="TextBox 12"/>
        <xdr:cNvSpPr txBox="1"/>
      </xdr:nvSpPr>
      <xdr:spPr>
        <a:xfrm rot="5400000">
          <a:off x="8366133" y="6719078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285751</xdr:colOff>
      <xdr:row>21</xdr:row>
      <xdr:rowOff>104774</xdr:rowOff>
    </xdr:from>
    <xdr:to>
      <xdr:col>14</xdr:col>
      <xdr:colOff>933451</xdr:colOff>
      <xdr:row>25</xdr:row>
      <xdr:rowOff>57149</xdr:rowOff>
    </xdr:to>
    <xdr:sp macro="" textlink="">
      <xdr:nvSpPr>
        <xdr:cNvPr id="4" name="Chevron 13"/>
        <xdr:cNvSpPr/>
      </xdr:nvSpPr>
      <xdr:spPr>
        <a:xfrm rot="16200000">
          <a:off x="8624888" y="5319712"/>
          <a:ext cx="942975" cy="647700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152400</xdr:colOff>
      <xdr:row>22</xdr:row>
      <xdr:rowOff>9525</xdr:rowOff>
    </xdr:from>
    <xdr:to>
      <xdr:col>14</xdr:col>
      <xdr:colOff>704440</xdr:colOff>
      <xdr:row>25</xdr:row>
      <xdr:rowOff>2749</xdr:rowOff>
    </xdr:to>
    <xdr:sp macro="" textlink="">
      <xdr:nvSpPr>
        <xdr:cNvPr id="5" name="TextBox 14"/>
        <xdr:cNvSpPr txBox="1"/>
      </xdr:nvSpPr>
      <xdr:spPr>
        <a:xfrm rot="5400000">
          <a:off x="8442333" y="53117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27</xdr:row>
      <xdr:rowOff>180976</xdr:rowOff>
    </xdr:from>
    <xdr:to>
      <xdr:col>16</xdr:col>
      <xdr:colOff>733427</xdr:colOff>
      <xdr:row>31</xdr:row>
      <xdr:rowOff>104776</xdr:rowOff>
    </xdr:to>
    <xdr:sp macro="" textlink="">
      <xdr:nvSpPr>
        <xdr:cNvPr id="12" name="Chevron 11"/>
        <xdr:cNvSpPr/>
      </xdr:nvSpPr>
      <xdr:spPr>
        <a:xfrm rot="16200000">
          <a:off x="8567739" y="6777037"/>
          <a:ext cx="762000" cy="542927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76200</xdr:colOff>
      <xdr:row>27</xdr:row>
      <xdr:rowOff>245261</xdr:rowOff>
    </xdr:from>
    <xdr:to>
      <xdr:col>16</xdr:col>
      <xdr:colOff>628240</xdr:colOff>
      <xdr:row>31</xdr:row>
      <xdr:rowOff>143235</xdr:rowOff>
    </xdr:to>
    <xdr:sp macro="" textlink="">
      <xdr:nvSpPr>
        <xdr:cNvPr id="13" name="TextBox 12"/>
        <xdr:cNvSpPr txBox="1"/>
      </xdr:nvSpPr>
      <xdr:spPr>
        <a:xfrm rot="5400000">
          <a:off x="8366133" y="6719078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16</xdr:col>
      <xdr:colOff>285751</xdr:colOff>
      <xdr:row>21</xdr:row>
      <xdr:rowOff>104774</xdr:rowOff>
    </xdr:from>
    <xdr:to>
      <xdr:col>16</xdr:col>
      <xdr:colOff>933451</xdr:colOff>
      <xdr:row>25</xdr:row>
      <xdr:rowOff>57149</xdr:rowOff>
    </xdr:to>
    <xdr:sp macro="" textlink="">
      <xdr:nvSpPr>
        <xdr:cNvPr id="14" name="Chevron 13"/>
        <xdr:cNvSpPr/>
      </xdr:nvSpPr>
      <xdr:spPr>
        <a:xfrm rot="16200000">
          <a:off x="8624888" y="5319712"/>
          <a:ext cx="942975" cy="647700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152400</xdr:colOff>
      <xdr:row>22</xdr:row>
      <xdr:rowOff>9525</xdr:rowOff>
    </xdr:from>
    <xdr:to>
      <xdr:col>16</xdr:col>
      <xdr:colOff>704440</xdr:colOff>
      <xdr:row>25</xdr:row>
      <xdr:rowOff>2749</xdr:rowOff>
    </xdr:to>
    <xdr:sp macro="" textlink="">
      <xdr:nvSpPr>
        <xdr:cNvPr id="15" name="TextBox 14"/>
        <xdr:cNvSpPr txBox="1"/>
      </xdr:nvSpPr>
      <xdr:spPr>
        <a:xfrm rot="5400000">
          <a:off x="8442333" y="53117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topLeftCell="A27" zoomScaleNormal="100" workbookViewId="0">
      <selection activeCell="E11" sqref="E11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5.375" style="1" customWidth="1"/>
    <col min="16" max="16" width="3.625" style="1" customWidth="1"/>
    <col min="17" max="16384" width="11.375" style="1"/>
  </cols>
  <sheetData>
    <row r="1" spans="1:16" s="49" customFormat="1" ht="19.5" customHeight="1">
      <c r="A1" s="48"/>
      <c r="B1" s="48" t="s">
        <v>161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P1" s="1"/>
    </row>
    <row r="2" spans="1:16" s="45" customFormat="1">
      <c r="A2" s="46"/>
      <c r="B2" s="48" t="s">
        <v>162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6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6" s="3" customFormat="1" ht="21" customHeight="1">
      <c r="A4" s="153" t="s">
        <v>86</v>
      </c>
      <c r="B4" s="153"/>
      <c r="C4" s="153"/>
      <c r="D4" s="154"/>
      <c r="E4" s="157" t="s">
        <v>132</v>
      </c>
      <c r="F4" s="158"/>
      <c r="G4" s="158"/>
      <c r="H4" s="158"/>
      <c r="I4" s="158"/>
      <c r="J4" s="159"/>
      <c r="K4" s="128"/>
      <c r="L4" s="153" t="s">
        <v>131</v>
      </c>
      <c r="M4" s="153"/>
      <c r="N4" s="35"/>
    </row>
    <row r="5" spans="1:16" s="3" customFormat="1" ht="21" customHeight="1">
      <c r="A5" s="155"/>
      <c r="B5" s="155"/>
      <c r="C5" s="155"/>
      <c r="D5" s="156"/>
      <c r="E5" s="160" t="s">
        <v>130</v>
      </c>
      <c r="F5" s="161"/>
      <c r="G5" s="161"/>
      <c r="H5" s="161"/>
      <c r="I5" s="161"/>
      <c r="J5" s="162"/>
      <c r="K5" s="126"/>
      <c r="L5" s="155"/>
      <c r="M5" s="155"/>
      <c r="N5" s="35"/>
    </row>
    <row r="6" spans="1:16" s="3" customFormat="1" ht="21" customHeight="1">
      <c r="A6" s="155"/>
      <c r="B6" s="155"/>
      <c r="C6" s="155"/>
      <c r="D6" s="156"/>
      <c r="E6" s="157" t="s">
        <v>129</v>
      </c>
      <c r="F6" s="159"/>
      <c r="G6" s="157" t="s">
        <v>128</v>
      </c>
      <c r="H6" s="159"/>
      <c r="I6" s="157" t="s">
        <v>127</v>
      </c>
      <c r="J6" s="159"/>
      <c r="K6" s="105"/>
      <c r="L6" s="155"/>
      <c r="M6" s="155"/>
      <c r="N6" s="35"/>
    </row>
    <row r="7" spans="1:16" s="3" customFormat="1" ht="21" customHeight="1">
      <c r="A7" s="155"/>
      <c r="B7" s="155"/>
      <c r="C7" s="155"/>
      <c r="D7" s="156"/>
      <c r="E7" s="160" t="s">
        <v>126</v>
      </c>
      <c r="F7" s="162"/>
      <c r="G7" s="160" t="s">
        <v>125</v>
      </c>
      <c r="H7" s="162"/>
      <c r="I7" s="160" t="s">
        <v>124</v>
      </c>
      <c r="J7" s="162"/>
      <c r="K7" s="105"/>
      <c r="L7" s="155"/>
      <c r="M7" s="155"/>
      <c r="N7" s="35"/>
    </row>
    <row r="8" spans="1:16" s="3" customFormat="1" ht="21" customHeight="1">
      <c r="A8" s="155"/>
      <c r="B8" s="155"/>
      <c r="C8" s="155"/>
      <c r="D8" s="156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5"/>
      <c r="M8" s="155"/>
      <c r="N8" s="35"/>
    </row>
    <row r="9" spans="1:16" s="3" customFormat="1" ht="21" customHeight="1">
      <c r="A9" s="121"/>
      <c r="B9" s="121"/>
      <c r="C9" s="121"/>
      <c r="D9" s="124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27"/>
      <c r="L9" s="121"/>
      <c r="M9" s="121"/>
      <c r="N9" s="35"/>
    </row>
    <row r="10" spans="1:16" s="3" customFormat="1" ht="12" customHeight="1">
      <c r="A10" s="103"/>
      <c r="B10" s="103"/>
      <c r="C10" s="103"/>
      <c r="D10" s="136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6" s="22" customFormat="1" ht="20.25" customHeight="1">
      <c r="A11" s="132" t="s">
        <v>86</v>
      </c>
      <c r="B11" s="132"/>
      <c r="C11" s="132"/>
      <c r="D11" s="133"/>
      <c r="E11" s="137">
        <v>5489840</v>
      </c>
      <c r="F11" s="137">
        <v>301900</v>
      </c>
      <c r="G11" s="137">
        <v>1027760</v>
      </c>
      <c r="H11" s="137">
        <v>4763970</v>
      </c>
      <c r="I11" s="137">
        <v>4808180</v>
      </c>
      <c r="J11" s="137">
        <v>983550</v>
      </c>
      <c r="K11" s="132"/>
      <c r="L11" s="132" t="s">
        <v>131</v>
      </c>
      <c r="M11" s="132"/>
      <c r="O11" s="101"/>
      <c r="P11" s="101"/>
    </row>
    <row r="12" spans="1:16" s="22" customFormat="1" ht="19.899999999999999" customHeight="1">
      <c r="A12" s="22" t="s">
        <v>142</v>
      </c>
      <c r="B12" s="130"/>
      <c r="C12" s="108"/>
      <c r="D12" s="120"/>
      <c r="E12" s="15">
        <v>734810</v>
      </c>
      <c r="F12" s="15">
        <v>63020</v>
      </c>
      <c r="G12" s="15">
        <v>132170</v>
      </c>
      <c r="H12" s="15">
        <v>665660</v>
      </c>
      <c r="I12" s="15">
        <v>618340</v>
      </c>
      <c r="J12" s="15">
        <v>179490</v>
      </c>
      <c r="L12" s="104" t="s">
        <v>79</v>
      </c>
      <c r="O12" s="1"/>
      <c r="P12" s="1"/>
    </row>
    <row r="13" spans="1:16" s="22" customFormat="1" ht="19.899999999999999" customHeight="1">
      <c r="A13" s="22" t="s">
        <v>141</v>
      </c>
      <c r="B13" s="109"/>
      <c r="C13" s="108"/>
      <c r="D13" s="120"/>
      <c r="E13" s="15">
        <v>365840</v>
      </c>
      <c r="F13" s="15">
        <v>17520</v>
      </c>
      <c r="G13" s="15">
        <v>65090</v>
      </c>
      <c r="H13" s="15">
        <v>318280</v>
      </c>
      <c r="I13" s="15">
        <v>330940</v>
      </c>
      <c r="J13" s="15">
        <v>52430</v>
      </c>
      <c r="L13" s="104" t="s">
        <v>77</v>
      </c>
      <c r="O13" s="101"/>
      <c r="P13" s="101"/>
    </row>
    <row r="14" spans="1:16" s="22" customFormat="1" ht="19.899999999999999" customHeight="1">
      <c r="A14" s="22" t="s">
        <v>140</v>
      </c>
      <c r="B14" s="109"/>
      <c r="C14" s="108"/>
      <c r="D14" s="120"/>
      <c r="E14" s="15">
        <v>315030</v>
      </c>
      <c r="F14" s="15">
        <v>25000</v>
      </c>
      <c r="G14" s="15">
        <v>57510</v>
      </c>
      <c r="H14" s="15">
        <v>282520</v>
      </c>
      <c r="I14" s="15">
        <v>275880</v>
      </c>
      <c r="J14" s="15">
        <v>64150.000000000007</v>
      </c>
      <c r="L14" s="104" t="s">
        <v>75</v>
      </c>
      <c r="O14" s="1"/>
      <c r="P14" s="1"/>
    </row>
    <row r="15" spans="1:16" s="22" customFormat="1" ht="19.899999999999999" customHeight="1">
      <c r="A15" s="22" t="s">
        <v>139</v>
      </c>
      <c r="B15" s="109"/>
      <c r="C15" s="108"/>
      <c r="D15" s="120"/>
      <c r="E15" s="15">
        <v>291990</v>
      </c>
      <c r="F15" s="15">
        <v>13530</v>
      </c>
      <c r="G15" s="15">
        <v>41830</v>
      </c>
      <c r="H15" s="15">
        <v>263680</v>
      </c>
      <c r="I15" s="15">
        <v>246380</v>
      </c>
      <c r="J15" s="15">
        <v>59140</v>
      </c>
      <c r="L15" s="104" t="s">
        <v>73</v>
      </c>
      <c r="O15" s="101"/>
      <c r="P15" s="101"/>
    </row>
    <row r="16" spans="1:16" s="22" customFormat="1" ht="19.899999999999999" customHeight="1">
      <c r="A16" s="22" t="s">
        <v>138</v>
      </c>
      <c r="B16" s="109"/>
      <c r="C16" s="108"/>
      <c r="D16" s="120"/>
      <c r="E16" s="15">
        <v>517549.99999999994</v>
      </c>
      <c r="F16" s="15">
        <v>10810</v>
      </c>
      <c r="G16" s="15">
        <v>93910</v>
      </c>
      <c r="H16" s="15">
        <v>434450</v>
      </c>
      <c r="I16" s="15">
        <v>445420</v>
      </c>
      <c r="J16" s="15">
        <v>82940</v>
      </c>
      <c r="L16" s="104" t="s">
        <v>71</v>
      </c>
      <c r="O16" s="1"/>
      <c r="P16" s="1"/>
    </row>
    <row r="17" spans="1:16" s="22" customFormat="1" ht="19.899999999999999" customHeight="1">
      <c r="A17" s="22" t="s">
        <v>137</v>
      </c>
      <c r="B17" s="109"/>
      <c r="C17" s="108"/>
      <c r="D17" s="120"/>
      <c r="E17" s="15">
        <v>153900</v>
      </c>
      <c r="F17" s="15">
        <v>6140</v>
      </c>
      <c r="G17" s="15">
        <v>15380</v>
      </c>
      <c r="H17" s="15">
        <v>144660</v>
      </c>
      <c r="I17" s="15">
        <v>123840</v>
      </c>
      <c r="J17" s="15">
        <v>36210</v>
      </c>
      <c r="L17" s="104" t="s">
        <v>69</v>
      </c>
      <c r="O17" s="101"/>
      <c r="P17" s="101"/>
    </row>
    <row r="18" spans="1:16" s="22" customFormat="1" ht="19.899999999999999" customHeight="1">
      <c r="A18" s="22" t="s">
        <v>136</v>
      </c>
      <c r="B18" s="109"/>
      <c r="C18" s="108"/>
      <c r="D18" s="120"/>
      <c r="E18" s="15">
        <v>287740</v>
      </c>
      <c r="F18" s="15">
        <v>23070</v>
      </c>
      <c r="G18" s="15">
        <v>48830</v>
      </c>
      <c r="H18" s="15">
        <v>261980.00000000003</v>
      </c>
      <c r="I18" s="15">
        <v>240780</v>
      </c>
      <c r="J18" s="15">
        <v>70030</v>
      </c>
      <c r="L18" s="104" t="s">
        <v>67</v>
      </c>
      <c r="O18" s="1"/>
      <c r="P18" s="1"/>
    </row>
    <row r="19" spans="1:16" s="22" customFormat="1" ht="19.899999999999999" customHeight="1">
      <c r="A19" s="22" t="s">
        <v>135</v>
      </c>
      <c r="B19" s="109"/>
      <c r="C19" s="108"/>
      <c r="D19" s="120"/>
      <c r="E19" s="15">
        <v>78570</v>
      </c>
      <c r="F19" s="15">
        <v>4560</v>
      </c>
      <c r="G19" s="15">
        <v>9700</v>
      </c>
      <c r="H19" s="15">
        <v>73440</v>
      </c>
      <c r="I19" s="15">
        <v>62430</v>
      </c>
      <c r="J19" s="15">
        <v>20710</v>
      </c>
      <c r="L19" s="104" t="s">
        <v>65</v>
      </c>
      <c r="O19" s="101"/>
      <c r="P19" s="101"/>
    </row>
    <row r="20" spans="1:16" s="22" customFormat="1" ht="19.899999999999999" customHeight="1">
      <c r="A20" s="22" t="s">
        <v>134</v>
      </c>
      <c r="B20" s="109"/>
      <c r="C20" s="108"/>
      <c r="D20" s="120"/>
      <c r="E20" s="15">
        <v>95410</v>
      </c>
      <c r="F20" s="15">
        <v>2950</v>
      </c>
      <c r="G20" s="15">
        <v>16360</v>
      </c>
      <c r="H20" s="15">
        <v>81990</v>
      </c>
      <c r="I20" s="15">
        <v>83720</v>
      </c>
      <c r="J20" s="15">
        <v>14630</v>
      </c>
      <c r="L20" s="104" t="s">
        <v>63</v>
      </c>
      <c r="O20" s="1"/>
      <c r="P20" s="1"/>
    </row>
    <row r="21" spans="1:16" s="22" customFormat="1" ht="19.899999999999999" customHeight="1">
      <c r="A21" s="22" t="s">
        <v>133</v>
      </c>
      <c r="B21" s="109"/>
      <c r="C21" s="108"/>
      <c r="D21" s="120"/>
      <c r="E21" s="15">
        <v>136940</v>
      </c>
      <c r="F21" s="15">
        <v>5000</v>
      </c>
      <c r="G21" s="15">
        <v>26900</v>
      </c>
      <c r="H21" s="15">
        <v>115040</v>
      </c>
      <c r="I21" s="15">
        <v>125050</v>
      </c>
      <c r="J21" s="15">
        <v>16890</v>
      </c>
      <c r="L21" s="104" t="s">
        <v>61</v>
      </c>
      <c r="O21" s="101"/>
      <c r="P21" s="101"/>
    </row>
    <row r="22" spans="1:16" s="22" customFormat="1" ht="19.899999999999999" customHeight="1">
      <c r="B22" s="118"/>
      <c r="C22" s="117"/>
      <c r="D22" s="92"/>
      <c r="E22" s="16"/>
      <c r="F22" s="16"/>
      <c r="G22" s="16"/>
      <c r="H22" s="16"/>
      <c r="I22" s="16"/>
      <c r="J22" s="16"/>
      <c r="L22" s="104"/>
      <c r="N22" s="3"/>
      <c r="O22" s="1"/>
      <c r="P22" s="1"/>
    </row>
    <row r="23" spans="1:16" s="22" customFormat="1" ht="19.899999999999999" customHeight="1">
      <c r="B23" s="118"/>
      <c r="C23" s="117"/>
      <c r="D23" s="92"/>
      <c r="E23" s="16"/>
      <c r="F23" s="16"/>
      <c r="G23" s="16"/>
      <c r="H23" s="16"/>
      <c r="I23" s="16"/>
      <c r="J23" s="16"/>
      <c r="L23" s="104"/>
      <c r="N23" s="3"/>
      <c r="O23" s="101"/>
      <c r="P23" s="101"/>
    </row>
    <row r="24" spans="1:16" s="3" customFormat="1" ht="19.899999999999999" customHeight="1">
      <c r="A24" s="129"/>
      <c r="B24" s="118"/>
      <c r="C24" s="117"/>
      <c r="D24" s="92"/>
      <c r="E24" s="106"/>
      <c r="F24" s="106"/>
      <c r="G24" s="106"/>
      <c r="H24" s="106"/>
      <c r="I24" s="106"/>
      <c r="J24" s="106"/>
      <c r="K24" s="105"/>
      <c r="L24" s="104"/>
      <c r="M24" s="103"/>
      <c r="N24" s="35"/>
      <c r="O24" s="1"/>
      <c r="P24" s="1"/>
    </row>
    <row r="25" spans="1:16" s="3" customFormat="1" ht="19.899999999999999" customHeight="1">
      <c r="A25" s="48"/>
      <c r="B25" s="48" t="s">
        <v>147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101"/>
      <c r="P25" s="101"/>
    </row>
    <row r="26" spans="1:16" s="3" customFormat="1" ht="20.25" customHeight="1">
      <c r="A26" s="46"/>
      <c r="B26" s="48" t="s">
        <v>148</v>
      </c>
      <c r="C26" s="47"/>
      <c r="D26" s="48"/>
      <c r="E26" s="46"/>
      <c r="F26" s="46"/>
      <c r="G26" s="46"/>
      <c r="H26" s="46"/>
      <c r="I26" s="46"/>
      <c r="J26" s="46"/>
      <c r="K26" s="46"/>
      <c r="L26" s="46"/>
      <c r="M26" s="46"/>
      <c r="N26" s="45"/>
      <c r="O26" s="1"/>
      <c r="P26" s="1"/>
    </row>
    <row r="27" spans="1:16" s="49" customFormat="1" ht="21" customHeight="1">
      <c r="A27" s="46"/>
      <c r="B27" s="46"/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5"/>
      <c r="O27" s="101"/>
      <c r="P27" s="101"/>
    </row>
    <row r="28" spans="1:16" s="45" customFormat="1" ht="19.5" customHeight="1">
      <c r="A28" s="153" t="s">
        <v>86</v>
      </c>
      <c r="B28" s="153"/>
      <c r="C28" s="153"/>
      <c r="D28" s="154"/>
      <c r="E28" s="157" t="s">
        <v>132</v>
      </c>
      <c r="F28" s="158"/>
      <c r="G28" s="158"/>
      <c r="H28" s="158"/>
      <c r="I28" s="158"/>
      <c r="J28" s="159"/>
      <c r="K28" s="128"/>
      <c r="L28" s="153" t="s">
        <v>131</v>
      </c>
      <c r="M28" s="153"/>
      <c r="N28" s="35"/>
      <c r="O28" s="1"/>
      <c r="P28" s="1"/>
    </row>
    <row r="29" spans="1:16" s="45" customFormat="1" ht="4.5" customHeight="1">
      <c r="A29" s="155"/>
      <c r="B29" s="155"/>
      <c r="C29" s="155"/>
      <c r="D29" s="156"/>
      <c r="E29" s="160" t="s">
        <v>130</v>
      </c>
      <c r="F29" s="161"/>
      <c r="G29" s="161"/>
      <c r="H29" s="161"/>
      <c r="I29" s="161"/>
      <c r="J29" s="162"/>
      <c r="K29" s="126"/>
      <c r="L29" s="155"/>
      <c r="M29" s="155"/>
      <c r="N29" s="35"/>
      <c r="O29" s="101"/>
      <c r="P29" s="101"/>
    </row>
    <row r="30" spans="1:16" s="3" customFormat="1" ht="21" customHeight="1">
      <c r="A30" s="155"/>
      <c r="B30" s="155"/>
      <c r="C30" s="155"/>
      <c r="D30" s="156"/>
      <c r="E30" s="157" t="s">
        <v>129</v>
      </c>
      <c r="F30" s="159"/>
      <c r="G30" s="157" t="s">
        <v>128</v>
      </c>
      <c r="H30" s="159"/>
      <c r="I30" s="157" t="s">
        <v>127</v>
      </c>
      <c r="J30" s="159"/>
      <c r="K30" s="105"/>
      <c r="L30" s="155"/>
      <c r="M30" s="155"/>
      <c r="N30" s="35"/>
      <c r="O30" s="1"/>
      <c r="P30" s="1"/>
    </row>
    <row r="31" spans="1:16" s="3" customFormat="1" ht="21" customHeight="1">
      <c r="A31" s="155"/>
      <c r="B31" s="155"/>
      <c r="C31" s="155"/>
      <c r="D31" s="156"/>
      <c r="E31" s="160" t="s">
        <v>126</v>
      </c>
      <c r="F31" s="162"/>
      <c r="G31" s="160" t="s">
        <v>125</v>
      </c>
      <c r="H31" s="162"/>
      <c r="I31" s="160" t="s">
        <v>124</v>
      </c>
      <c r="J31" s="162"/>
      <c r="K31" s="105"/>
      <c r="L31" s="155"/>
      <c r="M31" s="155"/>
      <c r="N31" s="35"/>
      <c r="O31" s="101"/>
      <c r="P31" s="101"/>
    </row>
    <row r="32" spans="1:16" s="3" customFormat="1" ht="21" customHeight="1">
      <c r="A32" s="155"/>
      <c r="B32" s="155"/>
      <c r="C32" s="155"/>
      <c r="D32" s="156"/>
      <c r="E32" s="125" t="s">
        <v>5</v>
      </c>
      <c r="F32" s="125" t="s">
        <v>3</v>
      </c>
      <c r="G32" s="125" t="s">
        <v>123</v>
      </c>
      <c r="H32" s="125" t="s">
        <v>122</v>
      </c>
      <c r="I32" s="125" t="s">
        <v>121</v>
      </c>
      <c r="J32" s="125" t="s">
        <v>120</v>
      </c>
      <c r="K32" s="105"/>
      <c r="L32" s="155"/>
      <c r="M32" s="155"/>
      <c r="N32" s="35"/>
      <c r="O32" s="1"/>
      <c r="P32" s="1"/>
    </row>
    <row r="33" spans="1:16" s="3" customFormat="1" ht="21" customHeight="1">
      <c r="A33" s="121"/>
      <c r="B33" s="121"/>
      <c r="C33" s="121"/>
      <c r="D33" s="124"/>
      <c r="E33" s="123" t="s">
        <v>119</v>
      </c>
      <c r="F33" s="123" t="s">
        <v>118</v>
      </c>
      <c r="G33" s="123" t="s">
        <v>4</v>
      </c>
      <c r="H33" s="123" t="s">
        <v>2</v>
      </c>
      <c r="I33" s="123" t="s">
        <v>117</v>
      </c>
      <c r="J33" s="123" t="s">
        <v>2</v>
      </c>
      <c r="K33" s="127"/>
      <c r="L33" s="121"/>
      <c r="M33" s="121"/>
      <c r="N33" s="35"/>
      <c r="O33" s="101"/>
      <c r="P33" s="101"/>
    </row>
    <row r="34" spans="1:16" s="3" customFormat="1" ht="21" customHeight="1">
      <c r="A34" s="22" t="s">
        <v>116</v>
      </c>
      <c r="B34" s="109"/>
      <c r="C34" s="108"/>
      <c r="D34" s="120"/>
      <c r="E34" s="15">
        <v>570030</v>
      </c>
      <c r="F34" s="15">
        <v>21950</v>
      </c>
      <c r="G34" s="15">
        <v>154040</v>
      </c>
      <c r="H34" s="15">
        <v>437940</v>
      </c>
      <c r="I34" s="15">
        <v>514850</v>
      </c>
      <c r="J34" s="15">
        <v>77130</v>
      </c>
      <c r="K34" s="22"/>
      <c r="L34" s="104" t="s">
        <v>59</v>
      </c>
      <c r="M34" s="22"/>
      <c r="N34" s="35"/>
      <c r="O34" s="1"/>
      <c r="P34" s="1"/>
    </row>
    <row r="35" spans="1:16" s="3" customFormat="1" ht="21" customHeight="1">
      <c r="A35" s="22" t="s">
        <v>115</v>
      </c>
      <c r="B35" s="109"/>
      <c r="C35" s="108"/>
      <c r="D35" s="120"/>
      <c r="E35" s="15">
        <v>350350</v>
      </c>
      <c r="F35" s="15">
        <v>22250</v>
      </c>
      <c r="G35" s="15">
        <v>67230</v>
      </c>
      <c r="H35" s="15">
        <v>305370</v>
      </c>
      <c r="I35" s="15">
        <v>329620</v>
      </c>
      <c r="J35" s="15">
        <v>42980</v>
      </c>
      <c r="K35" s="22"/>
      <c r="L35" s="104" t="s">
        <v>57</v>
      </c>
      <c r="M35" s="22"/>
      <c r="N35" s="35"/>
      <c r="O35" s="101"/>
      <c r="P35" s="101"/>
    </row>
    <row r="36" spans="1:16" s="22" customFormat="1" ht="20.25" customHeight="1">
      <c r="A36" s="110" t="s">
        <v>56</v>
      </c>
      <c r="B36" s="109"/>
      <c r="C36" s="108"/>
      <c r="D36" s="120"/>
      <c r="E36" s="15">
        <v>148610</v>
      </c>
      <c r="F36" s="15">
        <v>8390</v>
      </c>
      <c r="G36" s="15">
        <v>28630</v>
      </c>
      <c r="H36" s="15">
        <v>128370</v>
      </c>
      <c r="I36" s="15">
        <v>121460</v>
      </c>
      <c r="J36" s="15">
        <v>35540</v>
      </c>
      <c r="K36" s="105"/>
      <c r="L36" s="104" t="s">
        <v>55</v>
      </c>
      <c r="M36" s="115"/>
      <c r="N36" s="35"/>
      <c r="O36" s="1"/>
      <c r="P36" s="1"/>
    </row>
    <row r="37" spans="1:16" s="22" customFormat="1" ht="20.25" customHeight="1">
      <c r="A37" s="22" t="s">
        <v>114</v>
      </c>
      <c r="B37" s="118"/>
      <c r="C37" s="117"/>
      <c r="D37" s="120"/>
      <c r="E37" s="15">
        <v>132910</v>
      </c>
      <c r="F37" s="15">
        <v>5370</v>
      </c>
      <c r="G37" s="15">
        <v>29030</v>
      </c>
      <c r="H37" s="15">
        <v>109260</v>
      </c>
      <c r="I37" s="15">
        <v>113280</v>
      </c>
      <c r="J37" s="15">
        <v>25010</v>
      </c>
      <c r="K37" s="105"/>
      <c r="L37" s="119" t="s">
        <v>53</v>
      </c>
      <c r="M37" s="115"/>
      <c r="N37" s="35"/>
      <c r="O37" s="101"/>
      <c r="P37" s="101"/>
    </row>
    <row r="38" spans="1:16" s="22" customFormat="1" ht="20.25" customHeight="1">
      <c r="A38" s="22" t="s">
        <v>113</v>
      </c>
      <c r="B38" s="118"/>
      <c r="C38" s="117"/>
      <c r="D38" s="120"/>
      <c r="E38" s="15">
        <v>251020</v>
      </c>
      <c r="F38" s="15">
        <v>9230</v>
      </c>
      <c r="G38" s="15">
        <v>67860</v>
      </c>
      <c r="H38" s="15">
        <v>192400</v>
      </c>
      <c r="I38" s="15">
        <v>231320</v>
      </c>
      <c r="J38" s="15">
        <v>28940</v>
      </c>
      <c r="K38" s="105"/>
      <c r="L38" s="119" t="s">
        <v>51</v>
      </c>
      <c r="M38" s="115"/>
      <c r="N38" s="35"/>
      <c r="O38" s="1"/>
      <c r="P38" s="1"/>
    </row>
    <row r="39" spans="1:16" s="22" customFormat="1" ht="20.25" customHeight="1">
      <c r="A39" s="22" t="s">
        <v>112</v>
      </c>
      <c r="B39" s="118"/>
      <c r="C39" s="117"/>
      <c r="D39" s="120"/>
      <c r="E39" s="15">
        <v>325180</v>
      </c>
      <c r="F39" s="15">
        <v>13510</v>
      </c>
      <c r="G39" s="15">
        <v>47000</v>
      </c>
      <c r="H39" s="15">
        <v>291690</v>
      </c>
      <c r="I39" s="15">
        <v>293180</v>
      </c>
      <c r="J39" s="15">
        <v>45510</v>
      </c>
      <c r="K39" s="105"/>
      <c r="L39" s="119" t="s">
        <v>49</v>
      </c>
      <c r="M39" s="115"/>
      <c r="N39" s="35"/>
      <c r="O39" s="101"/>
      <c r="P39" s="101"/>
    </row>
    <row r="40" spans="1:16" s="22" customFormat="1" ht="20.25" customHeight="1">
      <c r="A40" s="22" t="s">
        <v>111</v>
      </c>
      <c r="B40" s="118"/>
      <c r="C40" s="117"/>
      <c r="D40" s="120"/>
      <c r="E40" s="15">
        <v>229670</v>
      </c>
      <c r="F40" s="15">
        <v>10360</v>
      </c>
      <c r="G40" s="15">
        <v>32930</v>
      </c>
      <c r="H40" s="15">
        <v>207100</v>
      </c>
      <c r="I40" s="15">
        <v>195320</v>
      </c>
      <c r="J40" s="15">
        <v>44710</v>
      </c>
      <c r="K40" s="105"/>
      <c r="L40" s="119" t="s">
        <v>47</v>
      </c>
      <c r="M40" s="115"/>
      <c r="N40" s="35"/>
      <c r="O40" s="1"/>
      <c r="P40" s="1"/>
    </row>
    <row r="41" spans="1:16" s="22" customFormat="1" ht="20.25" customHeight="1">
      <c r="A41" s="22" t="s">
        <v>110</v>
      </c>
      <c r="B41" s="118"/>
      <c r="C41" s="117"/>
      <c r="D41" s="120"/>
      <c r="E41" s="15">
        <v>233340</v>
      </c>
      <c r="F41" s="15">
        <v>24330</v>
      </c>
      <c r="G41" s="15">
        <v>34090</v>
      </c>
      <c r="H41" s="15">
        <v>223580</v>
      </c>
      <c r="I41" s="15">
        <v>207640</v>
      </c>
      <c r="J41" s="15">
        <v>50030</v>
      </c>
      <c r="K41" s="105"/>
      <c r="L41" s="119" t="s">
        <v>45</v>
      </c>
      <c r="M41" s="115"/>
      <c r="O41" s="101"/>
      <c r="P41" s="101"/>
    </row>
    <row r="42" spans="1:16" s="22" customFormat="1" ht="20.25" customHeight="1">
      <c r="A42" s="22" t="s">
        <v>109</v>
      </c>
      <c r="B42" s="118"/>
      <c r="C42" s="117"/>
      <c r="D42" s="120"/>
      <c r="E42" s="15">
        <v>167600</v>
      </c>
      <c r="F42" s="15">
        <v>8800</v>
      </c>
      <c r="G42" s="15">
        <v>39520</v>
      </c>
      <c r="H42" s="15">
        <v>136870</v>
      </c>
      <c r="I42" s="15">
        <v>151990</v>
      </c>
      <c r="J42" s="15">
        <v>24400</v>
      </c>
      <c r="K42" s="105"/>
      <c r="L42" s="119" t="s">
        <v>43</v>
      </c>
      <c r="M42" s="115"/>
      <c r="N42" s="102"/>
      <c r="O42" s="1"/>
      <c r="P42" s="1"/>
    </row>
    <row r="43" spans="1:16" s="22" customFormat="1" ht="20.25" customHeight="1">
      <c r="A43" s="22" t="s">
        <v>108</v>
      </c>
      <c r="B43" s="118"/>
      <c r="C43" s="117"/>
      <c r="D43" s="116"/>
      <c r="E43" s="15">
        <v>103350</v>
      </c>
      <c r="F43" s="15">
        <v>6120</v>
      </c>
      <c r="G43" s="15">
        <v>19770</v>
      </c>
      <c r="H43" s="15">
        <v>89700</v>
      </c>
      <c r="I43" s="15">
        <v>96760</v>
      </c>
      <c r="J43" s="15">
        <v>12710</v>
      </c>
      <c r="K43" s="105"/>
      <c r="L43" s="104" t="s">
        <v>41</v>
      </c>
      <c r="M43" s="115"/>
      <c r="N43" s="102"/>
      <c r="O43" s="101"/>
      <c r="P43" s="101"/>
    </row>
    <row r="44" spans="1:16" s="102" customFormat="1" ht="20.25" customHeight="1">
      <c r="A44" s="5"/>
      <c r="B44" s="5"/>
      <c r="C44" s="5"/>
      <c r="D44" s="86"/>
      <c r="E44" s="114"/>
      <c r="F44" s="114"/>
      <c r="G44" s="113"/>
      <c r="H44" s="114"/>
      <c r="I44" s="113"/>
      <c r="J44" s="113"/>
      <c r="K44" s="5"/>
      <c r="L44" s="5"/>
      <c r="M44" s="5"/>
      <c r="N44" s="1"/>
      <c r="O44" s="1"/>
      <c r="P44" s="1"/>
    </row>
    <row r="45" spans="1:16" s="102" customFormat="1" ht="20.25" customHeight="1">
      <c r="A45" s="111"/>
      <c r="B45" s="111" t="s">
        <v>107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01"/>
      <c r="O45" s="101"/>
      <c r="P45" s="101"/>
    </row>
    <row r="46" spans="1:16" ht="16.5" customHeight="1">
      <c r="A46" s="111"/>
      <c r="B46" s="111" t="s">
        <v>106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01"/>
    </row>
    <row r="47" spans="1:16" s="101" customFormat="1" ht="24" customHeight="1">
      <c r="A47" s="111"/>
      <c r="B47" s="111" t="s">
        <v>156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1:16" s="101" customFormat="1" ht="24" customHeight="1">
      <c r="A48" s="111"/>
      <c r="B48" s="101" t="s">
        <v>157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4" s="101" customFormat="1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"/>
    </row>
    <row r="50" spans="1:14" s="101" customFormat="1" ht="24" customHeight="1">
      <c r="A50" s="110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"/>
    </row>
  </sheetData>
  <mergeCells count="20"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  <mergeCell ref="A28:D32"/>
    <mergeCell ref="E28:J28"/>
    <mergeCell ref="L28:M32"/>
    <mergeCell ref="E29:J29"/>
    <mergeCell ref="E30:F30"/>
    <mergeCell ref="G30:H30"/>
    <mergeCell ref="I30:J30"/>
    <mergeCell ref="E31:F31"/>
    <mergeCell ref="G31:H31"/>
    <mergeCell ref="I31:J31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B28" zoomScaleNormal="100" workbookViewId="0">
      <selection activeCell="F9" sqref="F9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5.375" style="1" customWidth="1"/>
    <col min="16" max="16" width="3.625" style="1" customWidth="1"/>
    <col min="17" max="18" width="11.375" style="1" customWidth="1"/>
    <col min="19" max="16384" width="11.375" style="1"/>
  </cols>
  <sheetData>
    <row r="1" spans="1:17" s="49" customFormat="1" ht="19.5" customHeight="1">
      <c r="A1" s="48"/>
      <c r="B1" s="48" t="s">
        <v>158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P1" s="1"/>
    </row>
    <row r="2" spans="1:17" s="45" customFormat="1">
      <c r="A2" s="46"/>
      <c r="B2" s="48" t="s">
        <v>160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7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7" s="3" customFormat="1" ht="21" customHeight="1">
      <c r="A4" s="153" t="s">
        <v>86</v>
      </c>
      <c r="B4" s="153"/>
      <c r="C4" s="153"/>
      <c r="D4" s="154"/>
      <c r="E4" s="157" t="s">
        <v>132</v>
      </c>
      <c r="F4" s="158"/>
      <c r="G4" s="158"/>
      <c r="H4" s="158"/>
      <c r="I4" s="158"/>
      <c r="J4" s="159"/>
      <c r="K4" s="128"/>
      <c r="L4" s="153" t="s">
        <v>131</v>
      </c>
      <c r="M4" s="153"/>
      <c r="N4" s="35"/>
    </row>
    <row r="5" spans="1:17" s="3" customFormat="1" ht="21" customHeight="1">
      <c r="A5" s="155"/>
      <c r="B5" s="155"/>
      <c r="C5" s="155"/>
      <c r="D5" s="156"/>
      <c r="E5" s="160" t="s">
        <v>130</v>
      </c>
      <c r="F5" s="161"/>
      <c r="G5" s="161"/>
      <c r="H5" s="161"/>
      <c r="I5" s="161"/>
      <c r="J5" s="162"/>
      <c r="K5" s="126"/>
      <c r="L5" s="155"/>
      <c r="M5" s="155"/>
      <c r="N5" s="35"/>
    </row>
    <row r="6" spans="1:17" s="3" customFormat="1" ht="21" customHeight="1">
      <c r="A6" s="155"/>
      <c r="B6" s="155"/>
      <c r="C6" s="155"/>
      <c r="D6" s="156"/>
      <c r="E6" s="157" t="s">
        <v>129</v>
      </c>
      <c r="F6" s="159"/>
      <c r="G6" s="157" t="s">
        <v>128</v>
      </c>
      <c r="H6" s="159"/>
      <c r="I6" s="157" t="s">
        <v>127</v>
      </c>
      <c r="J6" s="159"/>
      <c r="K6" s="105"/>
      <c r="L6" s="155"/>
      <c r="M6" s="155"/>
      <c r="N6" s="35"/>
    </row>
    <row r="7" spans="1:17" s="3" customFormat="1" ht="21" customHeight="1">
      <c r="A7" s="155"/>
      <c r="B7" s="155"/>
      <c r="C7" s="155"/>
      <c r="D7" s="156"/>
      <c r="E7" s="160" t="s">
        <v>126</v>
      </c>
      <c r="F7" s="162"/>
      <c r="G7" s="160" t="s">
        <v>125</v>
      </c>
      <c r="H7" s="162"/>
      <c r="I7" s="160" t="s">
        <v>124</v>
      </c>
      <c r="J7" s="162"/>
      <c r="K7" s="105"/>
      <c r="L7" s="155"/>
      <c r="M7" s="155"/>
      <c r="N7" s="35"/>
    </row>
    <row r="8" spans="1:17" s="3" customFormat="1" ht="21" customHeight="1">
      <c r="A8" s="155"/>
      <c r="B8" s="155"/>
      <c r="C8" s="155"/>
      <c r="D8" s="156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5"/>
      <c r="M8" s="155"/>
      <c r="N8" s="35"/>
    </row>
    <row r="9" spans="1:17" s="3" customFormat="1" ht="21" customHeight="1">
      <c r="A9" s="121"/>
      <c r="B9" s="121"/>
      <c r="C9" s="121"/>
      <c r="D9" s="124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22"/>
      <c r="L9" s="121"/>
      <c r="M9" s="121"/>
      <c r="N9" s="35"/>
    </row>
    <row r="10" spans="1:17" s="3" customFormat="1" ht="12" customHeight="1">
      <c r="A10" s="103"/>
      <c r="B10" s="103"/>
      <c r="C10" s="103"/>
      <c r="D10" s="136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7" s="22" customFormat="1" ht="20.25" customHeight="1">
      <c r="A11" s="132" t="s">
        <v>86</v>
      </c>
      <c r="B11" s="132"/>
      <c r="C11" s="132"/>
      <c r="D11" s="133"/>
      <c r="E11" s="137">
        <v>5356080</v>
      </c>
      <c r="F11" s="137">
        <v>354550</v>
      </c>
      <c r="G11" s="137">
        <v>983250</v>
      </c>
      <c r="H11" s="137">
        <v>4727380</v>
      </c>
      <c r="I11" s="137">
        <v>4553550</v>
      </c>
      <c r="J11" s="137">
        <v>1157080</v>
      </c>
      <c r="K11" s="132"/>
      <c r="L11" s="132" t="s">
        <v>131</v>
      </c>
      <c r="M11" s="132"/>
      <c r="O11" s="101"/>
      <c r="P11" s="101"/>
      <c r="Q11" s="101"/>
    </row>
    <row r="12" spans="1:17" s="22" customFormat="1" ht="19.899999999999999" customHeight="1">
      <c r="B12" s="22" t="s">
        <v>146</v>
      </c>
      <c r="D12" s="131"/>
      <c r="E12" s="15">
        <v>1660550</v>
      </c>
      <c r="F12" s="15">
        <v>85440</v>
      </c>
      <c r="G12" s="15">
        <v>472280</v>
      </c>
      <c r="H12" s="15">
        <v>1273710</v>
      </c>
      <c r="I12" s="15">
        <v>1463420</v>
      </c>
      <c r="J12" s="15">
        <v>282570</v>
      </c>
      <c r="M12" s="22" t="s">
        <v>145</v>
      </c>
      <c r="O12" s="1"/>
      <c r="P12" s="1"/>
      <c r="Q12" s="1"/>
    </row>
    <row r="13" spans="1:17" s="22" customFormat="1" ht="19.899999999999999" customHeight="1">
      <c r="B13" s="22" t="s">
        <v>144</v>
      </c>
      <c r="D13" s="131"/>
      <c r="E13" s="15">
        <v>3695540</v>
      </c>
      <c r="F13" s="15">
        <v>269110</v>
      </c>
      <c r="G13" s="15">
        <v>510980</v>
      </c>
      <c r="H13" s="15">
        <v>3453670</v>
      </c>
      <c r="I13" s="15">
        <v>3090130</v>
      </c>
      <c r="J13" s="15">
        <v>874520</v>
      </c>
      <c r="M13" s="22" t="s">
        <v>143</v>
      </c>
      <c r="O13" s="101"/>
      <c r="P13" s="101"/>
      <c r="Q13" s="101"/>
    </row>
    <row r="14" spans="1:17" s="22" customFormat="1" ht="19.899999999999999" customHeight="1">
      <c r="A14" s="22" t="s">
        <v>142</v>
      </c>
      <c r="B14" s="130"/>
      <c r="C14" s="108"/>
      <c r="D14" s="120"/>
      <c r="E14" s="15">
        <v>720990</v>
      </c>
      <c r="F14" s="15">
        <v>71430</v>
      </c>
      <c r="G14" s="15">
        <v>150650</v>
      </c>
      <c r="H14" s="15">
        <v>641770</v>
      </c>
      <c r="I14" s="15">
        <v>597320</v>
      </c>
      <c r="J14" s="15">
        <v>195100</v>
      </c>
      <c r="L14" s="104" t="s">
        <v>79</v>
      </c>
      <c r="O14" s="1"/>
      <c r="P14" s="1"/>
      <c r="Q14" s="1"/>
    </row>
    <row r="15" spans="1:17" s="22" customFormat="1" ht="19.899999999999999" customHeight="1">
      <c r="A15" s="22" t="s">
        <v>141</v>
      </c>
      <c r="B15" s="109"/>
      <c r="C15" s="108"/>
      <c r="D15" s="120"/>
      <c r="E15" s="15">
        <v>330390</v>
      </c>
      <c r="F15" s="15">
        <v>24490</v>
      </c>
      <c r="G15" s="15">
        <v>53230</v>
      </c>
      <c r="H15" s="15">
        <v>301640</v>
      </c>
      <c r="I15" s="15">
        <v>274990</v>
      </c>
      <c r="J15" s="15">
        <v>79890</v>
      </c>
      <c r="L15" s="104" t="s">
        <v>77</v>
      </c>
      <c r="O15" s="101"/>
      <c r="P15" s="101"/>
      <c r="Q15" s="101"/>
    </row>
    <row r="16" spans="1:17" s="22" customFormat="1" ht="19.899999999999999" customHeight="1">
      <c r="A16" s="22" t="s">
        <v>140</v>
      </c>
      <c r="B16" s="109"/>
      <c r="C16" s="108"/>
      <c r="D16" s="120"/>
      <c r="E16" s="15">
        <v>325060</v>
      </c>
      <c r="F16" s="15">
        <v>27080</v>
      </c>
      <c r="G16" s="15">
        <v>56990</v>
      </c>
      <c r="H16" s="15">
        <v>295150</v>
      </c>
      <c r="I16" s="15">
        <v>270910</v>
      </c>
      <c r="J16" s="15">
        <v>81230</v>
      </c>
      <c r="L16" s="104" t="s">
        <v>75</v>
      </c>
      <c r="O16" s="1"/>
      <c r="P16" s="1"/>
      <c r="Q16" s="1"/>
    </row>
    <row r="17" spans="1:20" s="22" customFormat="1" ht="19.899999999999999" customHeight="1">
      <c r="A17" s="22" t="s">
        <v>139</v>
      </c>
      <c r="B17" s="109"/>
      <c r="C17" s="108"/>
      <c r="D17" s="120"/>
      <c r="E17" s="15">
        <v>296040</v>
      </c>
      <c r="F17" s="15">
        <v>15820</v>
      </c>
      <c r="G17" s="15">
        <v>45530</v>
      </c>
      <c r="H17" s="15">
        <v>266330</v>
      </c>
      <c r="I17" s="15">
        <v>242650</v>
      </c>
      <c r="J17" s="15">
        <v>69210</v>
      </c>
      <c r="L17" s="104" t="s">
        <v>73</v>
      </c>
      <c r="O17" s="101"/>
      <c r="P17" s="101"/>
      <c r="Q17" s="101"/>
    </row>
    <row r="18" spans="1:20" s="22" customFormat="1" ht="19.899999999999999" customHeight="1">
      <c r="A18" s="22" t="s">
        <v>138</v>
      </c>
      <c r="B18" s="109"/>
      <c r="C18" s="108"/>
      <c r="D18" s="120"/>
      <c r="E18" s="15">
        <v>483100</v>
      </c>
      <c r="F18" s="15">
        <v>13000</v>
      </c>
      <c r="G18" s="15">
        <v>76720</v>
      </c>
      <c r="H18" s="15">
        <v>419380</v>
      </c>
      <c r="I18" s="15">
        <v>399250</v>
      </c>
      <c r="J18" s="15">
        <v>96850</v>
      </c>
      <c r="L18" s="104" t="s">
        <v>71</v>
      </c>
      <c r="O18" s="1"/>
      <c r="P18" s="1"/>
      <c r="Q18" s="1"/>
    </row>
    <row r="19" spans="1:20" s="22" customFormat="1" ht="19.899999999999999" customHeight="1">
      <c r="A19" s="22" t="s">
        <v>137</v>
      </c>
      <c r="B19" s="109"/>
      <c r="C19" s="108"/>
      <c r="D19" s="120"/>
      <c r="E19" s="15">
        <v>151310</v>
      </c>
      <c r="F19" s="15">
        <v>7620</v>
      </c>
      <c r="G19" s="15">
        <v>14050</v>
      </c>
      <c r="H19" s="15">
        <v>144880</v>
      </c>
      <c r="I19" s="15">
        <v>118030</v>
      </c>
      <c r="J19" s="15">
        <v>40900</v>
      </c>
      <c r="L19" s="104" t="s">
        <v>69</v>
      </c>
      <c r="O19" s="101"/>
      <c r="P19" s="101"/>
      <c r="Q19" s="101"/>
    </row>
    <row r="20" spans="1:20" s="22" customFormat="1" ht="19.899999999999999" customHeight="1">
      <c r="A20" s="22" t="s">
        <v>136</v>
      </c>
      <c r="B20" s="109"/>
      <c r="C20" s="108"/>
      <c r="D20" s="120"/>
      <c r="E20" s="15">
        <v>285850</v>
      </c>
      <c r="F20" s="15">
        <v>23730</v>
      </c>
      <c r="G20" s="15">
        <v>41060</v>
      </c>
      <c r="H20" s="15">
        <v>268510</v>
      </c>
      <c r="I20" s="15">
        <v>228980</v>
      </c>
      <c r="J20" s="15">
        <v>80590</v>
      </c>
      <c r="L20" s="104" t="s">
        <v>67</v>
      </c>
      <c r="O20" s="1"/>
      <c r="P20" s="1"/>
      <c r="Q20" s="1"/>
    </row>
    <row r="21" spans="1:20" s="22" customFormat="1" ht="19.899999999999999" customHeight="1">
      <c r="A21" s="22" t="s">
        <v>135</v>
      </c>
      <c r="B21" s="109"/>
      <c r="C21" s="108"/>
      <c r="D21" s="120"/>
      <c r="E21" s="15">
        <v>79260</v>
      </c>
      <c r="F21" s="15">
        <v>6240</v>
      </c>
      <c r="G21" s="15">
        <v>9340</v>
      </c>
      <c r="H21" s="15">
        <v>76160</v>
      </c>
      <c r="I21" s="15">
        <v>57490</v>
      </c>
      <c r="J21" s="15">
        <v>28010</v>
      </c>
      <c r="L21" s="104" t="s">
        <v>65</v>
      </c>
      <c r="O21" s="101"/>
      <c r="P21" s="101"/>
      <c r="Q21" s="101"/>
    </row>
    <row r="22" spans="1:20" s="22" customFormat="1" ht="19.899999999999999" customHeight="1">
      <c r="A22" s="22" t="s">
        <v>134</v>
      </c>
      <c r="B22" s="109"/>
      <c r="C22" s="108"/>
      <c r="D22" s="120"/>
      <c r="E22" s="15">
        <v>92710</v>
      </c>
      <c r="F22" s="15">
        <v>3740</v>
      </c>
      <c r="G22" s="15">
        <v>14500</v>
      </c>
      <c r="H22" s="15">
        <v>81950</v>
      </c>
      <c r="I22" s="15">
        <v>79660</v>
      </c>
      <c r="J22" s="15">
        <v>16790</v>
      </c>
      <c r="L22" s="104" t="s">
        <v>63</v>
      </c>
      <c r="O22" s="1"/>
      <c r="P22" s="1"/>
      <c r="Q22" s="1"/>
    </row>
    <row r="23" spans="1:20" s="22" customFormat="1" ht="19.899999999999999" customHeight="1">
      <c r="A23" s="22" t="s">
        <v>133</v>
      </c>
      <c r="B23" s="109"/>
      <c r="C23" s="108"/>
      <c r="D23" s="120"/>
      <c r="E23" s="15">
        <v>131420</v>
      </c>
      <c r="F23" s="15">
        <v>5820</v>
      </c>
      <c r="G23" s="15">
        <v>22520</v>
      </c>
      <c r="H23" s="15">
        <v>114720</v>
      </c>
      <c r="I23" s="15">
        <v>120550</v>
      </c>
      <c r="J23" s="15">
        <v>16690</v>
      </c>
      <c r="L23" s="104" t="s">
        <v>61</v>
      </c>
      <c r="O23" s="101"/>
      <c r="P23" s="101"/>
      <c r="Q23" s="101"/>
    </row>
    <row r="24" spans="1:20" s="3" customFormat="1" ht="19.899999999999999" customHeight="1">
      <c r="A24" s="22"/>
      <c r="B24" s="118"/>
      <c r="C24" s="117"/>
      <c r="D24" s="92"/>
      <c r="E24" s="16"/>
      <c r="F24" s="16"/>
      <c r="G24" s="16"/>
      <c r="H24" s="16"/>
      <c r="I24" s="16"/>
      <c r="J24" s="16"/>
      <c r="K24" s="22"/>
      <c r="L24" s="104"/>
      <c r="M24" s="22"/>
      <c r="O24" s="1"/>
      <c r="P24" s="1"/>
      <c r="Q24" s="1"/>
      <c r="R24" s="22"/>
    </row>
    <row r="25" spans="1:20" s="3" customFormat="1" ht="19.899999999999999" customHeight="1">
      <c r="A25" s="22"/>
      <c r="B25" s="118"/>
      <c r="C25" s="117"/>
      <c r="D25" s="92"/>
      <c r="E25" s="16"/>
      <c r="F25" s="16"/>
      <c r="G25" s="16"/>
      <c r="H25" s="16"/>
      <c r="I25" s="16"/>
      <c r="J25" s="16"/>
      <c r="K25" s="22"/>
      <c r="L25" s="104"/>
      <c r="M25" s="22"/>
      <c r="O25" s="101"/>
      <c r="P25" s="101"/>
      <c r="Q25" s="101"/>
      <c r="R25" s="22"/>
    </row>
    <row r="26" spans="1:20" s="3" customFormat="1" ht="13.15" customHeight="1">
      <c r="A26" s="129"/>
      <c r="B26" s="118"/>
      <c r="C26" s="117"/>
      <c r="D26" s="92"/>
      <c r="E26" s="106"/>
      <c r="F26" s="106"/>
      <c r="G26" s="106"/>
      <c r="H26" s="106"/>
      <c r="I26" s="106"/>
      <c r="J26" s="106"/>
      <c r="K26" s="105"/>
      <c r="L26" s="104"/>
      <c r="M26" s="103"/>
      <c r="N26" s="35"/>
      <c r="O26" s="1"/>
      <c r="P26" s="1"/>
      <c r="Q26" s="1"/>
      <c r="R26" s="22"/>
    </row>
    <row r="27" spans="1:20" s="49" customFormat="1" ht="21" customHeight="1">
      <c r="A27" s="48"/>
      <c r="B27" s="48" t="s">
        <v>147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O27" s="101"/>
      <c r="P27" s="101"/>
      <c r="Q27" s="101"/>
      <c r="R27" s="22"/>
    </row>
    <row r="28" spans="1:20" s="45" customFormat="1" ht="19.5" customHeight="1">
      <c r="A28" s="46"/>
      <c r="B28" s="48" t="s">
        <v>148</v>
      </c>
      <c r="C28" s="47"/>
      <c r="D28" s="48"/>
      <c r="E28" s="46"/>
      <c r="F28" s="46"/>
      <c r="G28" s="46"/>
      <c r="H28" s="46"/>
      <c r="I28" s="46"/>
      <c r="J28" s="46"/>
      <c r="K28" s="46"/>
      <c r="L28" s="46"/>
      <c r="M28" s="46"/>
      <c r="O28" s="1"/>
      <c r="P28" s="1"/>
      <c r="Q28" s="1"/>
      <c r="R28" s="22"/>
    </row>
    <row r="29" spans="1:20" s="45" customFormat="1" ht="4.5" customHeight="1">
      <c r="A29" s="46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O29" s="101"/>
      <c r="P29" s="101"/>
      <c r="Q29" s="101"/>
      <c r="R29" s="22"/>
    </row>
    <row r="30" spans="1:20" s="3" customFormat="1" ht="21" customHeight="1">
      <c r="A30" s="153" t="s">
        <v>86</v>
      </c>
      <c r="B30" s="153"/>
      <c r="C30" s="153"/>
      <c r="D30" s="154"/>
      <c r="E30" s="157" t="s">
        <v>132</v>
      </c>
      <c r="F30" s="158"/>
      <c r="G30" s="158"/>
      <c r="H30" s="158"/>
      <c r="I30" s="158"/>
      <c r="J30" s="159"/>
      <c r="K30" s="128"/>
      <c r="L30" s="153" t="s">
        <v>131</v>
      </c>
      <c r="M30" s="153"/>
      <c r="N30" s="35"/>
      <c r="O30" s="1"/>
      <c r="P30" s="1"/>
      <c r="Q30" s="1"/>
      <c r="R30" s="22"/>
      <c r="S30" s="45"/>
      <c r="T30" s="45"/>
    </row>
    <row r="31" spans="1:20" s="3" customFormat="1" ht="21" customHeight="1">
      <c r="A31" s="155"/>
      <c r="B31" s="155"/>
      <c r="C31" s="155"/>
      <c r="D31" s="156"/>
      <c r="E31" s="160" t="s">
        <v>130</v>
      </c>
      <c r="F31" s="161"/>
      <c r="G31" s="161"/>
      <c r="H31" s="161"/>
      <c r="I31" s="161"/>
      <c r="J31" s="162"/>
      <c r="K31" s="126"/>
      <c r="L31" s="155"/>
      <c r="M31" s="155"/>
      <c r="N31" s="35"/>
      <c r="O31" s="101"/>
      <c r="P31" s="101"/>
      <c r="Q31" s="101"/>
      <c r="R31" s="22"/>
      <c r="S31" s="45"/>
      <c r="T31" s="45"/>
    </row>
    <row r="32" spans="1:20" s="3" customFormat="1" ht="21" customHeight="1">
      <c r="A32" s="155"/>
      <c r="B32" s="155"/>
      <c r="C32" s="155"/>
      <c r="D32" s="156"/>
      <c r="E32" s="157" t="s">
        <v>129</v>
      </c>
      <c r="F32" s="159"/>
      <c r="G32" s="157" t="s">
        <v>128</v>
      </c>
      <c r="H32" s="159"/>
      <c r="I32" s="157" t="s">
        <v>127</v>
      </c>
      <c r="J32" s="159"/>
      <c r="K32" s="105"/>
      <c r="L32" s="155"/>
      <c r="M32" s="155"/>
      <c r="N32" s="35"/>
      <c r="O32" s="1"/>
      <c r="P32" s="1"/>
      <c r="Q32" s="1"/>
      <c r="R32" s="22"/>
      <c r="S32" s="45"/>
      <c r="T32" s="45"/>
    </row>
    <row r="33" spans="1:20" s="3" customFormat="1" ht="21" customHeight="1">
      <c r="A33" s="155"/>
      <c r="B33" s="155"/>
      <c r="C33" s="155"/>
      <c r="D33" s="156"/>
      <c r="E33" s="160" t="s">
        <v>126</v>
      </c>
      <c r="F33" s="162"/>
      <c r="G33" s="160" t="s">
        <v>125</v>
      </c>
      <c r="H33" s="162"/>
      <c r="I33" s="160" t="s">
        <v>124</v>
      </c>
      <c r="J33" s="162"/>
      <c r="K33" s="105"/>
      <c r="L33" s="155"/>
      <c r="M33" s="155"/>
      <c r="N33" s="35"/>
      <c r="O33" s="101"/>
      <c r="P33" s="101"/>
      <c r="Q33" s="101"/>
      <c r="R33" s="22"/>
      <c r="S33" s="45"/>
      <c r="T33" s="45"/>
    </row>
    <row r="34" spans="1:20" s="3" customFormat="1" ht="21" customHeight="1">
      <c r="A34" s="155"/>
      <c r="B34" s="155"/>
      <c r="C34" s="155"/>
      <c r="D34" s="156"/>
      <c r="E34" s="125" t="s">
        <v>5</v>
      </c>
      <c r="F34" s="125" t="s">
        <v>3</v>
      </c>
      <c r="G34" s="125" t="s">
        <v>123</v>
      </c>
      <c r="H34" s="125" t="s">
        <v>122</v>
      </c>
      <c r="I34" s="125" t="s">
        <v>121</v>
      </c>
      <c r="J34" s="125" t="s">
        <v>120</v>
      </c>
      <c r="K34" s="105"/>
      <c r="L34" s="155"/>
      <c r="M34" s="155"/>
      <c r="N34" s="35"/>
      <c r="O34" s="1"/>
      <c r="P34" s="1"/>
      <c r="Q34" s="1"/>
      <c r="R34" s="22"/>
      <c r="S34" s="45"/>
      <c r="T34" s="45"/>
    </row>
    <row r="35" spans="1:20" s="3" customFormat="1" ht="21" customHeight="1">
      <c r="A35" s="121"/>
      <c r="B35" s="121"/>
      <c r="C35" s="121"/>
      <c r="D35" s="124"/>
      <c r="E35" s="123" t="s">
        <v>119</v>
      </c>
      <c r="F35" s="123" t="s">
        <v>118</v>
      </c>
      <c r="G35" s="123" t="s">
        <v>4</v>
      </c>
      <c r="H35" s="123" t="s">
        <v>2</v>
      </c>
      <c r="I35" s="123" t="s">
        <v>117</v>
      </c>
      <c r="J35" s="123" t="s">
        <v>2</v>
      </c>
      <c r="K35" s="122"/>
      <c r="L35" s="121"/>
      <c r="M35" s="121"/>
      <c r="N35" s="35"/>
      <c r="O35" s="101"/>
      <c r="P35" s="101"/>
      <c r="Q35" s="101"/>
      <c r="R35" s="22"/>
    </row>
    <row r="36" spans="1:20" s="22" customFormat="1" ht="20.25" customHeight="1">
      <c r="A36" s="22" t="s">
        <v>116</v>
      </c>
      <c r="B36" s="109"/>
      <c r="C36" s="108"/>
      <c r="D36" s="120"/>
      <c r="E36" s="15">
        <v>557270</v>
      </c>
      <c r="F36" s="15">
        <v>29220</v>
      </c>
      <c r="G36" s="15">
        <v>146150</v>
      </c>
      <c r="H36" s="15">
        <v>440330</v>
      </c>
      <c r="I36" s="15">
        <v>501040</v>
      </c>
      <c r="J36" s="15">
        <v>85450</v>
      </c>
      <c r="L36" s="104" t="s">
        <v>59</v>
      </c>
      <c r="N36" s="35"/>
      <c r="O36" s="1"/>
      <c r="P36" s="1"/>
      <c r="Q36" s="1"/>
      <c r="S36" s="3"/>
      <c r="T36" s="3"/>
    </row>
    <row r="37" spans="1:20" s="22" customFormat="1" ht="20.25" customHeight="1">
      <c r="A37" s="22" t="s">
        <v>115</v>
      </c>
      <c r="B37" s="109"/>
      <c r="C37" s="108"/>
      <c r="D37" s="120"/>
      <c r="E37" s="15">
        <v>342180</v>
      </c>
      <c r="F37" s="15">
        <v>28860</v>
      </c>
      <c r="G37" s="15">
        <v>71970</v>
      </c>
      <c r="H37" s="15">
        <v>299070</v>
      </c>
      <c r="I37" s="15">
        <v>305940</v>
      </c>
      <c r="J37" s="15">
        <v>65099.999999999993</v>
      </c>
      <c r="L37" s="104" t="s">
        <v>57</v>
      </c>
      <c r="N37" s="35"/>
      <c r="O37" s="101"/>
      <c r="P37" s="101"/>
      <c r="Q37" s="101"/>
      <c r="S37" s="3"/>
      <c r="T37" s="3"/>
    </row>
    <row r="38" spans="1:20" s="22" customFormat="1" ht="20.25" customHeight="1">
      <c r="A38" s="110" t="s">
        <v>56</v>
      </c>
      <c r="B38" s="109"/>
      <c r="C38" s="108"/>
      <c r="D38" s="120"/>
      <c r="E38" s="15">
        <v>147780</v>
      </c>
      <c r="F38" s="15">
        <v>11920</v>
      </c>
      <c r="G38" s="15">
        <v>28990</v>
      </c>
      <c r="H38" s="15">
        <v>130699.99999999999</v>
      </c>
      <c r="I38" s="15">
        <v>121860</v>
      </c>
      <c r="J38" s="15">
        <v>37840</v>
      </c>
      <c r="K38" s="105"/>
      <c r="L38" s="104" t="s">
        <v>55</v>
      </c>
      <c r="M38" s="115"/>
      <c r="N38" s="35"/>
      <c r="O38" s="1"/>
      <c r="P38" s="1"/>
      <c r="Q38" s="1"/>
      <c r="S38" s="3"/>
      <c r="T38" s="3"/>
    </row>
    <row r="39" spans="1:20" s="22" customFormat="1" ht="20.25" customHeight="1">
      <c r="A39" s="22" t="s">
        <v>114</v>
      </c>
      <c r="B39" s="118"/>
      <c r="C39" s="117"/>
      <c r="D39" s="120"/>
      <c r="E39" s="15">
        <v>132780</v>
      </c>
      <c r="F39" s="15">
        <v>5460</v>
      </c>
      <c r="G39" s="15">
        <v>25240</v>
      </c>
      <c r="H39" s="15">
        <v>113000</v>
      </c>
      <c r="I39" s="15">
        <v>112860</v>
      </c>
      <c r="J39" s="15">
        <v>25380</v>
      </c>
      <c r="K39" s="105"/>
      <c r="L39" s="119" t="s">
        <v>53</v>
      </c>
      <c r="M39" s="115"/>
      <c r="N39" s="35"/>
      <c r="O39" s="101"/>
      <c r="P39" s="101"/>
      <c r="Q39" s="101"/>
      <c r="R39" s="3"/>
      <c r="S39" s="3"/>
      <c r="T39" s="3"/>
    </row>
    <row r="40" spans="1:20" s="22" customFormat="1" ht="20.25" customHeight="1">
      <c r="A40" s="22" t="s">
        <v>113</v>
      </c>
      <c r="B40" s="118"/>
      <c r="C40" s="117"/>
      <c r="D40" s="120"/>
      <c r="E40" s="15">
        <v>244510</v>
      </c>
      <c r="F40" s="15">
        <v>12720</v>
      </c>
      <c r="G40" s="15">
        <v>62490</v>
      </c>
      <c r="H40" s="15">
        <v>194740</v>
      </c>
      <c r="I40" s="15">
        <v>226100</v>
      </c>
      <c r="J40" s="15">
        <v>31130</v>
      </c>
      <c r="K40" s="105"/>
      <c r="L40" s="119" t="s">
        <v>51</v>
      </c>
      <c r="M40" s="115"/>
      <c r="N40" s="35"/>
      <c r="O40" s="1"/>
      <c r="P40" s="1"/>
      <c r="Q40" s="1"/>
      <c r="R40" s="3"/>
      <c r="S40" s="3"/>
      <c r="T40" s="3"/>
    </row>
    <row r="41" spans="1:20" s="22" customFormat="1" ht="20.25" customHeight="1">
      <c r="A41" s="22" t="s">
        <v>112</v>
      </c>
      <c r="B41" s="118"/>
      <c r="C41" s="117"/>
      <c r="D41" s="120"/>
      <c r="E41" s="15">
        <v>326670</v>
      </c>
      <c r="F41" s="15">
        <v>14790</v>
      </c>
      <c r="G41" s="15">
        <v>46380</v>
      </c>
      <c r="H41" s="15">
        <v>295080</v>
      </c>
      <c r="I41" s="15">
        <v>283110</v>
      </c>
      <c r="J41" s="15">
        <v>58350</v>
      </c>
      <c r="K41" s="105"/>
      <c r="L41" s="119" t="s">
        <v>49</v>
      </c>
      <c r="M41" s="115"/>
      <c r="N41" s="35"/>
      <c r="O41" s="101"/>
      <c r="P41" s="101"/>
      <c r="Q41" s="101"/>
      <c r="R41" s="3"/>
    </row>
    <row r="42" spans="1:20" s="22" customFormat="1" ht="20.25" customHeight="1">
      <c r="A42" s="22" t="s">
        <v>111</v>
      </c>
      <c r="B42" s="118"/>
      <c r="C42" s="117"/>
      <c r="D42" s="120"/>
      <c r="E42" s="15">
        <v>229370</v>
      </c>
      <c r="F42" s="15">
        <v>13390</v>
      </c>
      <c r="G42" s="15">
        <v>34810</v>
      </c>
      <c r="H42" s="15">
        <v>207960</v>
      </c>
      <c r="I42" s="15">
        <v>192360</v>
      </c>
      <c r="J42" s="15">
        <v>50410</v>
      </c>
      <c r="K42" s="105"/>
      <c r="L42" s="119" t="s">
        <v>47</v>
      </c>
      <c r="M42" s="115"/>
      <c r="N42" s="35"/>
      <c r="O42" s="1"/>
      <c r="P42" s="1"/>
      <c r="Q42" s="1"/>
      <c r="R42" s="49"/>
    </row>
    <row r="43" spans="1:20" s="22" customFormat="1" ht="20.25" customHeight="1">
      <c r="A43" s="22" t="s">
        <v>110</v>
      </c>
      <c r="B43" s="118"/>
      <c r="C43" s="117"/>
      <c r="D43" s="120"/>
      <c r="E43" s="15">
        <v>218750</v>
      </c>
      <c r="F43" s="15">
        <v>24960</v>
      </c>
      <c r="G43" s="15">
        <v>34530</v>
      </c>
      <c r="H43" s="15">
        <v>209190</v>
      </c>
      <c r="I43" s="15">
        <v>187520</v>
      </c>
      <c r="J43" s="15">
        <v>56190</v>
      </c>
      <c r="K43" s="105"/>
      <c r="L43" s="119" t="s">
        <v>45</v>
      </c>
      <c r="M43" s="115"/>
      <c r="O43" s="101"/>
      <c r="P43" s="101"/>
      <c r="Q43" s="101"/>
      <c r="R43" s="45"/>
    </row>
    <row r="44" spans="1:20" s="102" customFormat="1" ht="20.25" customHeight="1">
      <c r="A44" s="22" t="s">
        <v>109</v>
      </c>
      <c r="B44" s="118"/>
      <c r="C44" s="117"/>
      <c r="D44" s="120"/>
      <c r="E44" s="15">
        <v>162590</v>
      </c>
      <c r="F44" s="15">
        <v>8220</v>
      </c>
      <c r="G44" s="15">
        <v>30310</v>
      </c>
      <c r="H44" s="15">
        <v>140500</v>
      </c>
      <c r="I44" s="15">
        <v>143680</v>
      </c>
      <c r="J44" s="15">
        <v>27130</v>
      </c>
      <c r="K44" s="105"/>
      <c r="L44" s="119" t="s">
        <v>43</v>
      </c>
      <c r="M44" s="115"/>
      <c r="O44" s="1"/>
      <c r="P44" s="1"/>
      <c r="Q44" s="1"/>
      <c r="R44" s="45"/>
      <c r="S44" s="22"/>
      <c r="T44" s="22"/>
    </row>
    <row r="45" spans="1:20" s="102" customFormat="1" ht="20.25" customHeight="1">
      <c r="A45" s="22" t="s">
        <v>108</v>
      </c>
      <c r="B45" s="118"/>
      <c r="C45" s="117"/>
      <c r="D45" s="116"/>
      <c r="E45" s="15">
        <v>98070</v>
      </c>
      <c r="F45" s="15">
        <v>6050</v>
      </c>
      <c r="G45" s="15">
        <v>17790</v>
      </c>
      <c r="H45" s="15">
        <v>86330</v>
      </c>
      <c r="I45" s="15">
        <v>89260</v>
      </c>
      <c r="J45" s="15">
        <v>14860</v>
      </c>
      <c r="K45" s="105"/>
      <c r="L45" s="104" t="s">
        <v>41</v>
      </c>
      <c r="M45" s="115"/>
      <c r="O45" s="101"/>
      <c r="P45" s="101"/>
      <c r="Q45" s="101"/>
      <c r="R45" s="3"/>
      <c r="S45" s="22"/>
      <c r="T45" s="22"/>
    </row>
    <row r="46" spans="1:20" ht="10.5" customHeight="1">
      <c r="A46" s="5"/>
      <c r="B46" s="5"/>
      <c r="C46" s="5"/>
      <c r="D46" s="86"/>
      <c r="E46" s="114"/>
      <c r="F46" s="114"/>
      <c r="G46" s="113"/>
      <c r="H46" s="114"/>
      <c r="I46" s="113"/>
      <c r="J46" s="113"/>
      <c r="K46" s="5"/>
      <c r="L46" s="5"/>
      <c r="M46" s="5"/>
      <c r="R46" s="3"/>
      <c r="S46" s="22"/>
      <c r="T46" s="22"/>
    </row>
    <row r="47" spans="1:20" s="101" customFormat="1" ht="24" customHeight="1">
      <c r="A47" s="111"/>
      <c r="B47" s="111" t="s">
        <v>107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R47" s="3"/>
      <c r="S47" s="22"/>
      <c r="T47" s="22"/>
    </row>
    <row r="48" spans="1:20" s="101" customFormat="1" ht="24" customHeight="1">
      <c r="A48" s="111"/>
      <c r="B48" s="111" t="s">
        <v>106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R48" s="3"/>
      <c r="S48" s="22"/>
      <c r="T48" s="22"/>
    </row>
    <row r="49" spans="1:20" s="101" customFormat="1" ht="24" customHeight="1">
      <c r="A49" s="111"/>
      <c r="B49" s="111" t="s">
        <v>156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  <c r="R49" s="3"/>
      <c r="S49" s="102"/>
      <c r="T49" s="102"/>
    </row>
    <row r="50" spans="1:20" s="101" customFormat="1" ht="24" customHeight="1">
      <c r="A50" s="111"/>
      <c r="B50" s="101" t="s">
        <v>157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R50" s="3"/>
      <c r="S50" s="102"/>
      <c r="T50" s="102"/>
    </row>
    <row r="51" spans="1:20">
      <c r="R51" s="22"/>
    </row>
    <row r="52" spans="1:20">
      <c r="A52" s="110"/>
      <c r="B52" s="109"/>
      <c r="C52" s="108"/>
      <c r="D52" s="107"/>
      <c r="E52" s="106"/>
      <c r="F52" s="106"/>
      <c r="G52" s="106"/>
      <c r="H52" s="106"/>
      <c r="I52" s="106"/>
      <c r="J52" s="106"/>
      <c r="K52" s="105"/>
      <c r="L52" s="104"/>
      <c r="M52" s="103"/>
      <c r="R52" s="22"/>
      <c r="S52" s="101"/>
      <c r="T52" s="101"/>
    </row>
    <row r="53" spans="1:20">
      <c r="R53" s="22"/>
      <c r="S53" s="101"/>
      <c r="T53" s="101"/>
    </row>
    <row r="54" spans="1:20">
      <c r="R54" s="22"/>
      <c r="S54" s="101"/>
      <c r="T54" s="101"/>
    </row>
    <row r="55" spans="1:20">
      <c r="R55" s="22"/>
      <c r="S55" s="101"/>
      <c r="T55" s="101"/>
    </row>
    <row r="56" spans="1:20">
      <c r="R56" s="22"/>
    </row>
    <row r="57" spans="1:20">
      <c r="R57" s="22"/>
    </row>
    <row r="58" spans="1:20">
      <c r="R58" s="22"/>
    </row>
    <row r="59" spans="1:20">
      <c r="R59" s="102"/>
    </row>
    <row r="60" spans="1:20">
      <c r="R60" s="102"/>
    </row>
    <row r="62" spans="1:20">
      <c r="R62" s="101"/>
    </row>
    <row r="63" spans="1:20">
      <c r="R63" s="101"/>
    </row>
    <row r="64" spans="1:20">
      <c r="R64" s="101"/>
    </row>
    <row r="65" spans="18:18">
      <c r="R65" s="101"/>
    </row>
  </sheetData>
  <mergeCells count="20"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showGridLines="0" tabSelected="1" topLeftCell="A2" zoomScale="70" zoomScaleNormal="70" workbookViewId="0">
      <selection activeCell="T15" sqref="T15"/>
    </sheetView>
  </sheetViews>
  <sheetFormatPr defaultColWidth="11.375" defaultRowHeight="21.75"/>
  <cols>
    <col min="1" max="1" width="2.125" style="2" customWidth="1"/>
    <col min="2" max="2" width="6.125" style="2" customWidth="1"/>
    <col min="3" max="3" width="6.625" style="2" customWidth="1"/>
    <col min="4" max="4" width="5.125" style="2" customWidth="1"/>
    <col min="5" max="5" width="9.75" style="2" hidden="1" customWidth="1"/>
    <col min="6" max="8" width="9.75" style="2" customWidth="1"/>
    <col min="9" max="13" width="10" style="2" customWidth="1"/>
    <col min="14" max="14" width="9.875" style="2" customWidth="1"/>
    <col min="15" max="15" width="9.5" style="2" hidden="1" customWidth="1"/>
    <col min="16" max="24" width="8.375" style="2" customWidth="1"/>
    <col min="25" max="25" width="1.125" style="2" customWidth="1"/>
    <col min="26" max="26" width="2.625" style="2" customWidth="1"/>
    <col min="27" max="27" width="15.75" style="2" customWidth="1"/>
    <col min="28" max="28" width="1.375" style="1" customWidth="1"/>
    <col min="29" max="29" width="11.75" style="1" customWidth="1"/>
    <col min="30" max="30" width="2" style="1" customWidth="1"/>
    <col min="31" max="31" width="1.375" style="1" customWidth="1"/>
    <col min="32" max="16384" width="11.375" style="1"/>
  </cols>
  <sheetData>
    <row r="1" spans="1:29" s="49" customFormat="1">
      <c r="A1" s="48"/>
      <c r="B1" s="48" t="s">
        <v>36</v>
      </c>
      <c r="C1" s="47">
        <v>16.3</v>
      </c>
      <c r="D1" s="48" t="s">
        <v>35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9" s="45" customFormat="1">
      <c r="A2" s="46"/>
      <c r="B2" s="48" t="s">
        <v>34</v>
      </c>
      <c r="C2" s="47">
        <v>16.3</v>
      </c>
      <c r="D2" s="48" t="s">
        <v>33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9" s="45" customFormat="1" ht="3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4" t="s">
        <v>32</v>
      </c>
    </row>
    <row r="5" spans="1:29" s="3" customFormat="1" ht="26.25" customHeight="1">
      <c r="A5" s="163" t="s">
        <v>31</v>
      </c>
      <c r="B5" s="163"/>
      <c r="C5" s="163"/>
      <c r="D5" s="164"/>
      <c r="E5" s="173" t="s">
        <v>30</v>
      </c>
      <c r="F5" s="174"/>
      <c r="G5" s="174"/>
      <c r="H5" s="174"/>
      <c r="I5" s="174"/>
      <c r="J5" s="174"/>
      <c r="K5" s="174"/>
      <c r="L5" s="174"/>
      <c r="M5" s="174"/>
      <c r="N5" s="175"/>
      <c r="O5" s="173" t="s">
        <v>29</v>
      </c>
      <c r="P5" s="174"/>
      <c r="Q5" s="174"/>
      <c r="R5" s="174"/>
      <c r="S5" s="174"/>
      <c r="T5" s="174"/>
      <c r="U5" s="174"/>
      <c r="V5" s="174"/>
      <c r="W5" s="174"/>
      <c r="X5" s="174"/>
      <c r="Y5" s="43"/>
      <c r="Z5" s="153" t="s">
        <v>28</v>
      </c>
      <c r="AA5" s="153"/>
      <c r="AB5" s="35"/>
    </row>
    <row r="6" spans="1:29" s="3" customFormat="1" ht="25.5" customHeight="1">
      <c r="A6" s="165"/>
      <c r="B6" s="165"/>
      <c r="C6" s="165"/>
      <c r="D6" s="166"/>
      <c r="E6" s="42">
        <v>2557</v>
      </c>
      <c r="F6" s="42">
        <v>2558</v>
      </c>
      <c r="G6" s="42">
        <v>2559</v>
      </c>
      <c r="H6" s="42">
        <v>2560</v>
      </c>
      <c r="I6" s="42">
        <v>2561</v>
      </c>
      <c r="J6" s="42">
        <v>2562</v>
      </c>
      <c r="K6" s="42">
        <v>2563</v>
      </c>
      <c r="L6" s="42">
        <v>2564</v>
      </c>
      <c r="M6" s="41" t="s">
        <v>27</v>
      </c>
      <c r="N6" s="42" t="s">
        <v>26</v>
      </c>
      <c r="O6" s="42">
        <v>2557</v>
      </c>
      <c r="P6" s="42">
        <v>2558</v>
      </c>
      <c r="Q6" s="42">
        <v>2559</v>
      </c>
      <c r="R6" s="42">
        <v>2560</v>
      </c>
      <c r="S6" s="42">
        <v>2561</v>
      </c>
      <c r="T6" s="42">
        <v>2562</v>
      </c>
      <c r="U6" s="42">
        <v>2563</v>
      </c>
      <c r="V6" s="42">
        <v>2564</v>
      </c>
      <c r="W6" s="41" t="s">
        <v>27</v>
      </c>
      <c r="X6" s="40" t="s">
        <v>26</v>
      </c>
      <c r="Y6" s="39"/>
      <c r="Z6" s="155"/>
      <c r="AA6" s="155"/>
      <c r="AB6" s="35"/>
    </row>
    <row r="7" spans="1:29" s="3" customFormat="1" ht="25.5" customHeight="1">
      <c r="A7" s="167"/>
      <c r="B7" s="167"/>
      <c r="C7" s="167"/>
      <c r="D7" s="168"/>
      <c r="E7" s="38" t="s">
        <v>25</v>
      </c>
      <c r="F7" s="38" t="s">
        <v>24</v>
      </c>
      <c r="G7" s="38" t="s">
        <v>23</v>
      </c>
      <c r="H7" s="37" t="s">
        <v>22</v>
      </c>
      <c r="I7" s="38" t="s">
        <v>21</v>
      </c>
      <c r="J7" s="38" t="s">
        <v>20</v>
      </c>
      <c r="K7" s="38" t="s">
        <v>19</v>
      </c>
      <c r="L7" s="38" t="s">
        <v>159</v>
      </c>
      <c r="M7" s="38" t="s">
        <v>18</v>
      </c>
      <c r="N7" s="38" t="s">
        <v>17</v>
      </c>
      <c r="O7" s="38" t="s">
        <v>25</v>
      </c>
      <c r="P7" s="38" t="s">
        <v>24</v>
      </c>
      <c r="Q7" s="38" t="s">
        <v>23</v>
      </c>
      <c r="R7" s="38" t="s">
        <v>22</v>
      </c>
      <c r="S7" s="38" t="s">
        <v>21</v>
      </c>
      <c r="T7" s="38" t="s">
        <v>20</v>
      </c>
      <c r="U7" s="38" t="s">
        <v>19</v>
      </c>
      <c r="V7" s="38" t="s">
        <v>159</v>
      </c>
      <c r="W7" s="38" t="s">
        <v>18</v>
      </c>
      <c r="X7" s="37" t="s">
        <v>17</v>
      </c>
      <c r="Y7" s="36"/>
      <c r="Z7" s="169"/>
      <c r="AA7" s="169"/>
      <c r="AB7" s="35"/>
    </row>
    <row r="8" spans="1:29" s="23" customFormat="1" ht="22.9" customHeight="1">
      <c r="A8" s="34"/>
      <c r="B8" s="170" t="s">
        <v>16</v>
      </c>
      <c r="C8" s="170"/>
      <c r="D8" s="171"/>
      <c r="E8" s="32">
        <v>2329402</v>
      </c>
      <c r="F8" s="30">
        <v>2333101</v>
      </c>
      <c r="G8" s="30">
        <v>2333239</v>
      </c>
      <c r="H8" s="33">
        <v>2330984</v>
      </c>
      <c r="I8" s="32">
        <v>2324938</v>
      </c>
      <c r="J8" s="30">
        <v>2320765</v>
      </c>
      <c r="K8" s="30">
        <v>2314736</v>
      </c>
      <c r="L8" s="30">
        <v>2310890</v>
      </c>
      <c r="M8" s="31">
        <v>2312430</v>
      </c>
      <c r="N8" s="30">
        <v>2332800</v>
      </c>
      <c r="O8" s="29">
        <v>100</v>
      </c>
      <c r="P8" s="28">
        <v>100</v>
      </c>
      <c r="Q8" s="28">
        <v>100</v>
      </c>
      <c r="R8" s="28">
        <v>100</v>
      </c>
      <c r="S8" s="28">
        <v>100</v>
      </c>
      <c r="T8" s="27">
        <v>100</v>
      </c>
      <c r="U8" s="27">
        <v>100</v>
      </c>
      <c r="V8" s="27">
        <v>100</v>
      </c>
      <c r="W8" s="27">
        <v>100</v>
      </c>
      <c r="X8" s="27">
        <v>100</v>
      </c>
      <c r="Y8" s="26"/>
      <c r="Z8" s="25"/>
      <c r="AA8" s="172" t="s">
        <v>15</v>
      </c>
      <c r="AB8" s="172"/>
      <c r="AC8" s="24"/>
    </row>
    <row r="9" spans="1:29" s="3" customFormat="1" ht="22.9" customHeight="1">
      <c r="A9" s="3" t="s">
        <v>14</v>
      </c>
      <c r="D9" s="17"/>
      <c r="E9" s="19"/>
      <c r="F9" s="21"/>
      <c r="G9" s="21"/>
      <c r="H9" s="22"/>
      <c r="I9" s="19"/>
      <c r="J9" s="21"/>
      <c r="K9" s="21"/>
      <c r="M9" s="20"/>
      <c r="N9" s="20"/>
      <c r="O9" s="19"/>
      <c r="P9" s="19"/>
      <c r="Q9" s="19"/>
      <c r="R9" s="19"/>
      <c r="S9" s="19"/>
      <c r="T9" s="18"/>
      <c r="U9" s="18"/>
      <c r="V9" s="18"/>
      <c r="W9" s="18"/>
      <c r="X9" s="18"/>
      <c r="Y9" s="10"/>
      <c r="Z9" s="3" t="s">
        <v>13</v>
      </c>
    </row>
    <row r="10" spans="1:29" s="3" customFormat="1" ht="22.9" customHeight="1">
      <c r="B10" s="3" t="s">
        <v>10</v>
      </c>
      <c r="D10" s="17"/>
      <c r="E10" s="15">
        <v>815241</v>
      </c>
      <c r="F10" s="15">
        <v>754751</v>
      </c>
      <c r="G10" s="15">
        <v>701567.17</v>
      </c>
      <c r="H10" s="16">
        <v>630510.34</v>
      </c>
      <c r="I10" s="15">
        <v>439510</v>
      </c>
      <c r="J10" s="15">
        <v>410451</v>
      </c>
      <c r="K10" s="15">
        <v>392417</v>
      </c>
      <c r="M10" s="15"/>
      <c r="N10" s="15">
        <v>1888900</v>
      </c>
      <c r="O10" s="14">
        <f>E10*100/E$8</f>
        <v>34.997866405197556</v>
      </c>
      <c r="P10" s="13">
        <f>F10*100/F$8</f>
        <v>32.349692533670854</v>
      </c>
      <c r="Q10" s="12">
        <f>E10*100/G$8</f>
        <v>34.940312586923156</v>
      </c>
      <c r="R10" s="12">
        <f>H10*100/$H$8</f>
        <v>27.049106300171946</v>
      </c>
      <c r="S10" s="11">
        <f>I10*100/$I$8</f>
        <v>18.904160024912493</v>
      </c>
      <c r="T10" s="11">
        <f>J10*100/$J$8</f>
        <v>17.686021635107391</v>
      </c>
      <c r="U10" s="11">
        <f>K10*100/$K$8</f>
        <v>16.952991615458522</v>
      </c>
      <c r="V10" s="11"/>
      <c r="W10" s="11"/>
      <c r="X10" s="11">
        <f>N10*100/$N$8</f>
        <v>80.971364883401918</v>
      </c>
      <c r="Y10" s="10"/>
      <c r="AA10" s="3" t="s">
        <v>9</v>
      </c>
    </row>
    <row r="11" spans="1:29" s="3" customFormat="1" ht="22.9" customHeight="1">
      <c r="B11" s="3" t="s">
        <v>8</v>
      </c>
      <c r="D11" s="17"/>
      <c r="E11" s="15">
        <v>1514161</v>
      </c>
      <c r="F11" s="15">
        <v>1578350</v>
      </c>
      <c r="G11" s="15">
        <v>1631671.83</v>
      </c>
      <c r="H11" s="16">
        <v>1700473.65</v>
      </c>
      <c r="I11" s="15">
        <v>1885428</v>
      </c>
      <c r="J11" s="15">
        <v>1910314</v>
      </c>
      <c r="K11" s="15">
        <v>1922319</v>
      </c>
      <c r="L11" s="15"/>
      <c r="M11" s="15"/>
      <c r="N11" s="15">
        <v>443900</v>
      </c>
      <c r="O11" s="14">
        <f>E11*100/E$8</f>
        <v>65.002133594802444</v>
      </c>
      <c r="P11" s="13">
        <f>F11*100/F$8</f>
        <v>67.650307466329153</v>
      </c>
      <c r="Q11" s="12">
        <f>E11*100/G$8</f>
        <v>64.895237907475405</v>
      </c>
      <c r="R11" s="12">
        <f>H11*100/$H$8</f>
        <v>72.950893270824679</v>
      </c>
      <c r="S11" s="11">
        <f>I11*100/$I$8</f>
        <v>81.095839975087515</v>
      </c>
      <c r="T11" s="11">
        <f>J11*100/$J$8</f>
        <v>82.313978364892606</v>
      </c>
      <c r="U11" s="11">
        <f>K11*100/$K$8</f>
        <v>83.047008384541471</v>
      </c>
      <c r="V11" s="11"/>
      <c r="W11" s="11"/>
      <c r="X11" s="11">
        <f>N11*100/$N$8</f>
        <v>19.028635116598078</v>
      </c>
      <c r="Y11" s="10"/>
      <c r="AA11" s="3" t="s">
        <v>2</v>
      </c>
    </row>
    <row r="12" spans="1:29" s="3" customFormat="1" ht="11.45" customHeight="1">
      <c r="D12" s="17"/>
      <c r="E12" s="15"/>
      <c r="F12" s="15"/>
      <c r="G12" s="15"/>
      <c r="H12" s="16"/>
      <c r="I12" s="15"/>
      <c r="J12" s="15"/>
      <c r="K12" s="15"/>
      <c r="L12" s="15"/>
      <c r="M12" s="15"/>
      <c r="N12" s="15"/>
      <c r="O12" s="14"/>
      <c r="P12" s="13"/>
      <c r="Q12" s="12"/>
      <c r="R12" s="12"/>
      <c r="S12" s="11"/>
      <c r="T12" s="11"/>
      <c r="U12" s="11"/>
      <c r="V12" s="11"/>
      <c r="W12" s="11"/>
      <c r="X12" s="11"/>
      <c r="Y12" s="10"/>
    </row>
    <row r="13" spans="1:29" s="3" customFormat="1" ht="22.9" customHeight="1">
      <c r="A13" s="3" t="s">
        <v>12</v>
      </c>
      <c r="D13" s="17"/>
      <c r="E13" s="15"/>
      <c r="F13" s="15"/>
      <c r="G13" s="15"/>
      <c r="H13" s="16"/>
      <c r="I13" s="15"/>
      <c r="J13" s="15"/>
      <c r="K13" s="15"/>
      <c r="L13" s="15"/>
      <c r="M13" s="15"/>
      <c r="N13" s="15"/>
      <c r="O13" s="14"/>
      <c r="P13" s="13"/>
      <c r="Q13" s="12"/>
      <c r="R13" s="12"/>
      <c r="S13" s="11"/>
      <c r="T13" s="11"/>
      <c r="U13" s="11"/>
      <c r="V13" s="11"/>
      <c r="W13" s="11"/>
      <c r="X13" s="11"/>
      <c r="Y13" s="10"/>
      <c r="Z13" s="3" t="s">
        <v>11</v>
      </c>
    </row>
    <row r="14" spans="1:29" s="3" customFormat="1" ht="22.9" customHeight="1">
      <c r="B14" s="3" t="s">
        <v>10</v>
      </c>
      <c r="D14" s="17"/>
      <c r="E14" s="15">
        <v>734106</v>
      </c>
      <c r="F14" s="15">
        <v>852076</v>
      </c>
      <c r="G14" s="15">
        <v>1021413.86</v>
      </c>
      <c r="H14" s="16">
        <v>1176307.7</v>
      </c>
      <c r="I14" s="15">
        <v>1262781</v>
      </c>
      <c r="J14" s="15">
        <v>1394388</v>
      </c>
      <c r="K14" s="15">
        <v>1598879</v>
      </c>
      <c r="L14" s="151">
        <v>1736930</v>
      </c>
      <c r="M14" s="15">
        <v>1692350</v>
      </c>
      <c r="N14" s="15">
        <v>2111000</v>
      </c>
      <c r="O14" s="14">
        <f>E14*100/E$8</f>
        <v>31.514783622577813</v>
      </c>
      <c r="P14" s="13">
        <f>F14*100/F$8</f>
        <v>36.521179323141176</v>
      </c>
      <c r="Q14" s="12">
        <f>E14*100/G$8</f>
        <v>31.462957716719117</v>
      </c>
      <c r="R14" s="12">
        <f>H14*100/$H$8</f>
        <v>50.463997178873818</v>
      </c>
      <c r="S14" s="11">
        <f>I14*100/$I$8</f>
        <v>54.314609679914042</v>
      </c>
      <c r="T14" s="11">
        <f>J14*100/$J$8</f>
        <v>60.083119143902984</v>
      </c>
      <c r="U14" s="11">
        <f>K14*100/$K$8</f>
        <v>69.073924628985765</v>
      </c>
      <c r="V14" s="11">
        <f>L14*100/$L$8</f>
        <v>75.162816057882466</v>
      </c>
      <c r="W14" s="11">
        <f>M14*100/$M$8</f>
        <v>73.184918029951177</v>
      </c>
      <c r="X14" s="11">
        <f>N14*100/$N$8</f>
        <v>90.49211248285323</v>
      </c>
      <c r="Y14" s="10"/>
      <c r="AA14" s="3" t="s">
        <v>9</v>
      </c>
    </row>
    <row r="15" spans="1:29" s="3" customFormat="1" ht="22.9" customHeight="1">
      <c r="B15" s="3" t="s">
        <v>8</v>
      </c>
      <c r="D15" s="17"/>
      <c r="E15" s="15">
        <v>1595296</v>
      </c>
      <c r="F15" s="15">
        <v>1481025</v>
      </c>
      <c r="G15" s="15">
        <v>1311825.1399999999</v>
      </c>
      <c r="H15" s="16">
        <v>1154676.29</v>
      </c>
      <c r="I15" s="15">
        <v>1062157</v>
      </c>
      <c r="J15" s="15">
        <v>926377</v>
      </c>
      <c r="K15" s="15">
        <v>715857</v>
      </c>
      <c r="L15" s="15">
        <v>573960</v>
      </c>
      <c r="M15" s="15">
        <v>620080</v>
      </c>
      <c r="N15" s="15">
        <v>221800</v>
      </c>
      <c r="O15" s="14">
        <f>E15*100/E$8</f>
        <v>68.485216377422191</v>
      </c>
      <c r="P15" s="13">
        <f>F15*100/F$8</f>
        <v>63.478820676858824</v>
      </c>
      <c r="Q15" s="12">
        <f>E15*100/G$8</f>
        <v>68.372592777679444</v>
      </c>
      <c r="R15" s="12">
        <f>H15*100/$H$8</f>
        <v>49.536002392122811</v>
      </c>
      <c r="S15" s="11">
        <f>I15*100/$I$8</f>
        <v>45.685390320085958</v>
      </c>
      <c r="T15" s="11">
        <f>J15*100/$J$8</f>
        <v>39.916880856097016</v>
      </c>
      <c r="U15" s="11">
        <f>K15*100/$K$8</f>
        <v>30.926075371014232</v>
      </c>
      <c r="V15" s="11">
        <f>L15*100/$L$8</f>
        <v>24.837183942117541</v>
      </c>
      <c r="W15" s="11">
        <f>M15*100/$M$8</f>
        <v>26.815081970048823</v>
      </c>
      <c r="X15" s="11">
        <f>N15*100/$N$8</f>
        <v>9.5078875171467772</v>
      </c>
      <c r="Y15" s="10"/>
      <c r="AA15" s="3" t="s">
        <v>2</v>
      </c>
    </row>
    <row r="16" spans="1:29" s="3" customFormat="1" ht="10.5" customHeight="1">
      <c r="D16" s="17"/>
      <c r="E16" s="15"/>
      <c r="F16" s="15"/>
      <c r="G16" s="15"/>
      <c r="H16" s="16"/>
      <c r="I16" s="15"/>
      <c r="J16" s="15"/>
      <c r="K16" s="15"/>
      <c r="L16" s="15"/>
      <c r="M16" s="15"/>
      <c r="N16" s="15"/>
      <c r="O16" s="14"/>
      <c r="P16" s="13"/>
      <c r="Q16" s="12"/>
      <c r="R16" s="12"/>
      <c r="S16" s="11"/>
      <c r="T16" s="11"/>
      <c r="U16" s="11"/>
      <c r="V16" s="11"/>
      <c r="W16" s="11"/>
      <c r="X16" s="11"/>
      <c r="Y16" s="10"/>
    </row>
    <row r="17" spans="1:27" s="3" customFormat="1" ht="24" customHeight="1">
      <c r="A17" s="3" t="s">
        <v>7</v>
      </c>
      <c r="D17" s="17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4"/>
      <c r="P17" s="13"/>
      <c r="Q17" s="12"/>
      <c r="R17" s="12"/>
      <c r="S17" s="11"/>
      <c r="T17" s="11"/>
      <c r="U17" s="11"/>
      <c r="V17" s="11"/>
      <c r="W17" s="11"/>
      <c r="X17" s="11"/>
      <c r="Y17" s="10"/>
      <c r="Z17" s="3" t="s">
        <v>6</v>
      </c>
    </row>
    <row r="18" spans="1:27" s="3" customFormat="1" ht="24" customHeight="1">
      <c r="B18" s="3" t="s">
        <v>5</v>
      </c>
      <c r="D18" s="17"/>
      <c r="E18" s="15">
        <v>1753420</v>
      </c>
      <c r="F18" s="15">
        <v>1806209</v>
      </c>
      <c r="G18" s="15">
        <v>1790899.48</v>
      </c>
      <c r="H18" s="16">
        <v>1954478.36</v>
      </c>
      <c r="I18" s="15">
        <v>1999000</v>
      </c>
      <c r="J18" s="15"/>
      <c r="K18" s="15">
        <v>2067168</v>
      </c>
      <c r="L18" s="15">
        <v>1853400</v>
      </c>
      <c r="M18" s="15">
        <v>1946830</v>
      </c>
      <c r="N18" s="15">
        <v>1974500</v>
      </c>
      <c r="O18" s="14">
        <f>E18*100/E$8</f>
        <v>75.273396348075607</v>
      </c>
      <c r="P18" s="13">
        <f>F18*100/F$8</f>
        <v>77.416665630849238</v>
      </c>
      <c r="Q18" s="12">
        <f>E18*100/G$8</f>
        <v>75.14960961993178</v>
      </c>
      <c r="R18" s="12">
        <f>H18*100/$H$8</f>
        <v>83.84778102294996</v>
      </c>
      <c r="S18" s="11">
        <f>I18*100/$I$8</f>
        <v>85.980787444654439</v>
      </c>
      <c r="T18" s="11"/>
      <c r="U18" s="11">
        <f>K18*100/$K$8</f>
        <v>89.304698246365888</v>
      </c>
      <c r="V18" s="11">
        <f>L18*100/$L$8</f>
        <v>80.202865562618726</v>
      </c>
      <c r="W18" s="11">
        <f>M18*100/$M$8</f>
        <v>84.189791690991726</v>
      </c>
      <c r="X18" s="11">
        <f>N18*100/$N$8</f>
        <v>84.640775034293554</v>
      </c>
      <c r="Y18" s="10"/>
      <c r="AA18" s="3" t="s">
        <v>4</v>
      </c>
    </row>
    <row r="19" spans="1:27" s="3" customFormat="1" ht="24" customHeight="1">
      <c r="B19" s="3" t="s">
        <v>3</v>
      </c>
      <c r="D19" s="17"/>
      <c r="E19" s="15">
        <v>575982</v>
      </c>
      <c r="F19" s="15">
        <v>526892</v>
      </c>
      <c r="G19" s="15">
        <v>542339.52</v>
      </c>
      <c r="H19" s="16">
        <v>376505.63</v>
      </c>
      <c r="I19" s="15">
        <f>I8-I18</f>
        <v>325938</v>
      </c>
      <c r="J19" s="15"/>
      <c r="K19" s="15">
        <v>247568</v>
      </c>
      <c r="L19" s="152">
        <v>457490</v>
      </c>
      <c r="M19" s="15">
        <v>365600</v>
      </c>
      <c r="N19" s="15">
        <v>358300</v>
      </c>
      <c r="O19" s="14">
        <f>E19*100/E$8</f>
        <v>24.7266036519244</v>
      </c>
      <c r="P19" s="13">
        <f>F19*100/F$8</f>
        <v>22.583334369150755</v>
      </c>
      <c r="Q19" s="12">
        <f>E19*100/G$8</f>
        <v>24.68594087446678</v>
      </c>
      <c r="R19" s="12">
        <f>H19*100/$H$8</f>
        <v>16.152218548046662</v>
      </c>
      <c r="S19" s="11">
        <f>I19*100/$I$8</f>
        <v>14.019212555345561</v>
      </c>
      <c r="T19" s="11"/>
      <c r="U19" s="11">
        <f>K19*100/$K$8</f>
        <v>10.695301753634109</v>
      </c>
      <c r="V19" s="11">
        <f>L19*100/$L$8</f>
        <v>19.797134437381267</v>
      </c>
      <c r="W19" s="11">
        <f>M19*100/$M$8</f>
        <v>15.810208309008273</v>
      </c>
      <c r="X19" s="11">
        <f>N19*100/$N$8</f>
        <v>15.359224965706447</v>
      </c>
      <c r="Y19" s="10"/>
      <c r="AA19" s="3" t="s">
        <v>2</v>
      </c>
    </row>
    <row r="20" spans="1:27" s="3" customFormat="1" ht="3" customHeight="1">
      <c r="A20" s="5"/>
      <c r="B20" s="5"/>
      <c r="C20" s="5"/>
      <c r="D20" s="9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6"/>
      <c r="U20" s="6"/>
      <c r="V20" s="6"/>
      <c r="W20" s="6"/>
      <c r="X20" s="6"/>
      <c r="Y20" s="5"/>
      <c r="Z20" s="5"/>
      <c r="AA20" s="5"/>
    </row>
    <row r="21" spans="1:27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3" customFormat="1" ht="20.25" customHeight="1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3" customFormat="1" ht="20.25" customHeight="1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</sheetData>
  <mergeCells count="6">
    <mergeCell ref="A5:D7"/>
    <mergeCell ref="Z5:AA7"/>
    <mergeCell ref="B8:D8"/>
    <mergeCell ref="AA8:AB8"/>
    <mergeCell ref="O5:X5"/>
    <mergeCell ref="E5:N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Normal="100" zoomScalePageLayoutView="89" workbookViewId="0">
      <selection activeCell="A2" sqref="A2"/>
    </sheetView>
  </sheetViews>
  <sheetFormatPr defaultColWidth="9.125" defaultRowHeight="21" customHeight="1"/>
  <cols>
    <col min="1" max="1" width="16.625" style="50" customWidth="1"/>
    <col min="2" max="2" width="10.375" style="50" customWidth="1"/>
    <col min="3" max="8" width="16.25" style="50" customWidth="1"/>
    <col min="9" max="9" width="1" style="50" customWidth="1"/>
    <col min="10" max="10" width="29.875" style="50" customWidth="1"/>
    <col min="11" max="16384" width="9.125" style="50"/>
  </cols>
  <sheetData>
    <row r="1" spans="1:15" ht="21" customHeight="1">
      <c r="A1" s="100" t="s">
        <v>104</v>
      </c>
      <c r="B1" s="99"/>
      <c r="C1" s="99"/>
      <c r="D1" s="92"/>
      <c r="E1" s="72"/>
      <c r="F1" s="72"/>
      <c r="G1" s="72"/>
      <c r="H1" s="72"/>
      <c r="I1" s="72"/>
      <c r="J1" s="55"/>
    </row>
    <row r="2" spans="1:15" ht="21" customHeight="1">
      <c r="A2" s="98" t="s">
        <v>105</v>
      </c>
      <c r="B2" s="97"/>
      <c r="C2" s="97"/>
      <c r="D2" s="97"/>
      <c r="E2" s="97"/>
      <c r="F2" s="86"/>
      <c r="G2" s="86"/>
      <c r="H2" s="86"/>
      <c r="I2" s="86"/>
      <c r="J2" s="96" t="s">
        <v>103</v>
      </c>
    </row>
    <row r="3" spans="1:15" ht="21" customHeight="1">
      <c r="A3" s="95" t="s">
        <v>102</v>
      </c>
      <c r="B3" s="89" t="s">
        <v>101</v>
      </c>
      <c r="C3" s="179" t="s">
        <v>100</v>
      </c>
      <c r="D3" s="179"/>
      <c r="E3" s="176" t="s">
        <v>99</v>
      </c>
      <c r="F3" s="176"/>
      <c r="G3" s="176" t="s">
        <v>7</v>
      </c>
      <c r="H3" s="176"/>
      <c r="I3" s="94"/>
      <c r="J3" s="93" t="s">
        <v>98</v>
      </c>
    </row>
    <row r="4" spans="1:15" ht="21" customHeight="1">
      <c r="A4" s="94" t="s">
        <v>97</v>
      </c>
      <c r="B4" s="89" t="s">
        <v>96</v>
      </c>
      <c r="C4" s="178" t="s">
        <v>95</v>
      </c>
      <c r="D4" s="178"/>
      <c r="E4" s="177" t="s">
        <v>94</v>
      </c>
      <c r="F4" s="177"/>
      <c r="G4" s="177" t="s">
        <v>93</v>
      </c>
      <c r="H4" s="177"/>
      <c r="I4" s="94"/>
      <c r="J4" s="93" t="s">
        <v>92</v>
      </c>
    </row>
    <row r="5" spans="1:15" ht="21" customHeight="1">
      <c r="A5" s="92"/>
      <c r="B5" s="89" t="s">
        <v>91</v>
      </c>
      <c r="C5" s="89" t="s">
        <v>5</v>
      </c>
      <c r="D5" s="89" t="s">
        <v>3</v>
      </c>
      <c r="E5" s="91" t="s">
        <v>90</v>
      </c>
      <c r="F5" s="91" t="s">
        <v>89</v>
      </c>
      <c r="G5" s="90" t="s">
        <v>5</v>
      </c>
      <c r="H5" s="90" t="s">
        <v>3</v>
      </c>
      <c r="I5" s="89"/>
      <c r="J5" s="88"/>
    </row>
    <row r="6" spans="1:15" ht="21" customHeight="1">
      <c r="A6" s="87"/>
      <c r="B6" s="86"/>
      <c r="C6" s="83" t="s">
        <v>4</v>
      </c>
      <c r="D6" s="83" t="s">
        <v>2</v>
      </c>
      <c r="E6" s="84" t="s">
        <v>88</v>
      </c>
      <c r="F6" s="85" t="s">
        <v>87</v>
      </c>
      <c r="G6" s="84" t="s">
        <v>4</v>
      </c>
      <c r="H6" s="84" t="s">
        <v>2</v>
      </c>
      <c r="I6" s="83"/>
      <c r="J6" s="82"/>
    </row>
    <row r="7" spans="1:15" s="73" customFormat="1" ht="21" customHeight="1">
      <c r="A7" s="81" t="s">
        <v>86</v>
      </c>
      <c r="B7" s="80">
        <v>5710.63</v>
      </c>
      <c r="C7" s="80">
        <v>983.25</v>
      </c>
      <c r="D7" s="80">
        <v>4727.38</v>
      </c>
      <c r="E7" s="80">
        <v>4553.55</v>
      </c>
      <c r="F7" s="80">
        <v>1157.08</v>
      </c>
      <c r="G7" s="80">
        <v>5356.08</v>
      </c>
      <c r="H7" s="80">
        <v>354.55</v>
      </c>
      <c r="I7" s="79"/>
      <c r="J7" s="78" t="s">
        <v>85</v>
      </c>
      <c r="K7" s="64"/>
      <c r="L7" s="64"/>
      <c r="M7" s="64"/>
      <c r="N7" s="64"/>
      <c r="O7" s="64"/>
    </row>
    <row r="8" spans="1:15" s="73" customFormat="1" ht="21" customHeight="1">
      <c r="A8" s="77" t="s">
        <v>84</v>
      </c>
      <c r="B8" s="76">
        <v>1745.98</v>
      </c>
      <c r="C8" s="76">
        <v>472.28</v>
      </c>
      <c r="D8" s="76">
        <v>1273.71</v>
      </c>
      <c r="E8" s="76">
        <v>1463.42</v>
      </c>
      <c r="F8" s="76">
        <v>282.57</v>
      </c>
      <c r="G8" s="76">
        <v>1660.55</v>
      </c>
      <c r="H8" s="76">
        <v>85.44</v>
      </c>
      <c r="I8" s="75"/>
      <c r="J8" s="74" t="s">
        <v>83</v>
      </c>
      <c r="K8" s="64"/>
      <c r="L8" s="64"/>
      <c r="M8" s="64"/>
      <c r="N8" s="64"/>
      <c r="O8" s="64"/>
    </row>
    <row r="9" spans="1:15" s="73" customFormat="1" ht="21" customHeight="1">
      <c r="A9" s="77" t="s">
        <v>82</v>
      </c>
      <c r="B9" s="76">
        <v>3964.65</v>
      </c>
      <c r="C9" s="76">
        <v>510.98</v>
      </c>
      <c r="D9" s="76">
        <v>3453.67</v>
      </c>
      <c r="E9" s="76">
        <v>3090.13</v>
      </c>
      <c r="F9" s="76">
        <v>874.52</v>
      </c>
      <c r="G9" s="76">
        <v>3695.54</v>
      </c>
      <c r="H9" s="76">
        <v>269.11</v>
      </c>
      <c r="I9" s="75"/>
      <c r="J9" s="74" t="s">
        <v>81</v>
      </c>
      <c r="K9" s="64"/>
      <c r="L9" s="64"/>
      <c r="M9" s="64"/>
      <c r="N9" s="64"/>
      <c r="O9" s="64"/>
    </row>
    <row r="10" spans="1:15" ht="21" customHeight="1">
      <c r="A10" s="72" t="s">
        <v>80</v>
      </c>
      <c r="B10" s="71">
        <v>792.42</v>
      </c>
      <c r="C10" s="71">
        <v>150.65</v>
      </c>
      <c r="D10" s="71">
        <v>641.77</v>
      </c>
      <c r="E10" s="71">
        <v>597.32000000000005</v>
      </c>
      <c r="F10" s="71">
        <v>195.1</v>
      </c>
      <c r="G10" s="71">
        <v>720.99</v>
      </c>
      <c r="H10" s="71">
        <v>71.430000000000007</v>
      </c>
      <c r="I10" s="70"/>
      <c r="J10" s="69" t="s">
        <v>79</v>
      </c>
      <c r="K10" s="64"/>
      <c r="L10" s="64"/>
      <c r="M10" s="64"/>
      <c r="N10" s="64"/>
      <c r="O10" s="64"/>
    </row>
    <row r="11" spans="1:15" ht="21" customHeight="1">
      <c r="A11" s="72" t="s">
        <v>78</v>
      </c>
      <c r="B11" s="71">
        <v>354.88</v>
      </c>
      <c r="C11" s="71">
        <v>53.23</v>
      </c>
      <c r="D11" s="71">
        <v>301.64</v>
      </c>
      <c r="E11" s="71">
        <v>274.99</v>
      </c>
      <c r="F11" s="71">
        <v>79.89</v>
      </c>
      <c r="G11" s="71">
        <v>330.39</v>
      </c>
      <c r="H11" s="71">
        <v>24.49</v>
      </c>
      <c r="I11" s="70"/>
      <c r="J11" s="69" t="s">
        <v>77</v>
      </c>
      <c r="K11" s="64"/>
      <c r="L11" s="64"/>
      <c r="M11" s="64"/>
      <c r="N11" s="64"/>
      <c r="O11" s="64"/>
    </row>
    <row r="12" spans="1:15" ht="21" customHeight="1">
      <c r="A12" s="72" t="s">
        <v>76</v>
      </c>
      <c r="B12" s="71">
        <v>352.14</v>
      </c>
      <c r="C12" s="71">
        <v>56.99</v>
      </c>
      <c r="D12" s="71">
        <v>295.14999999999998</v>
      </c>
      <c r="E12" s="71">
        <v>270.91000000000003</v>
      </c>
      <c r="F12" s="71">
        <v>81.23</v>
      </c>
      <c r="G12" s="71">
        <v>325.06</v>
      </c>
      <c r="H12" s="71">
        <v>27.08</v>
      </c>
      <c r="I12" s="70"/>
      <c r="J12" s="69" t="s">
        <v>75</v>
      </c>
      <c r="K12" s="64"/>
      <c r="L12" s="64"/>
      <c r="M12" s="64"/>
      <c r="N12" s="64"/>
      <c r="O12" s="64"/>
    </row>
    <row r="13" spans="1:15" ht="21" customHeight="1">
      <c r="A13" s="72" t="s">
        <v>74</v>
      </c>
      <c r="B13" s="71">
        <v>311.86</v>
      </c>
      <c r="C13" s="71">
        <v>45.53</v>
      </c>
      <c r="D13" s="71">
        <v>266.33</v>
      </c>
      <c r="E13" s="71">
        <v>242.65</v>
      </c>
      <c r="F13" s="71">
        <v>69.209999999999994</v>
      </c>
      <c r="G13" s="71">
        <v>296.04000000000002</v>
      </c>
      <c r="H13" s="71">
        <v>15.82</v>
      </c>
      <c r="I13" s="70"/>
      <c r="J13" s="69" t="s">
        <v>73</v>
      </c>
      <c r="K13" s="64"/>
      <c r="L13" s="64"/>
      <c r="M13" s="64"/>
      <c r="N13" s="64"/>
      <c r="O13" s="64"/>
    </row>
    <row r="14" spans="1:15" ht="21" customHeight="1">
      <c r="A14" s="72" t="s">
        <v>72</v>
      </c>
      <c r="B14" s="71">
        <v>496.1</v>
      </c>
      <c r="C14" s="71">
        <v>76.72</v>
      </c>
      <c r="D14" s="71">
        <v>419.38</v>
      </c>
      <c r="E14" s="71">
        <v>399.25</v>
      </c>
      <c r="F14" s="71">
        <v>96.85</v>
      </c>
      <c r="G14" s="71">
        <v>483.1</v>
      </c>
      <c r="H14" s="71">
        <v>13</v>
      </c>
      <c r="I14" s="70"/>
      <c r="J14" s="69" t="s">
        <v>71</v>
      </c>
      <c r="K14" s="64"/>
      <c r="L14" s="64"/>
      <c r="M14" s="64"/>
      <c r="N14" s="64"/>
      <c r="O14" s="64"/>
    </row>
    <row r="15" spans="1:15" ht="21" customHeight="1">
      <c r="A15" s="72" t="s">
        <v>70</v>
      </c>
      <c r="B15" s="71">
        <v>158.93</v>
      </c>
      <c r="C15" s="71">
        <v>14.05</v>
      </c>
      <c r="D15" s="71">
        <v>144.88</v>
      </c>
      <c r="E15" s="71">
        <v>118.03</v>
      </c>
      <c r="F15" s="71">
        <v>40.9</v>
      </c>
      <c r="G15" s="71">
        <v>151.31</v>
      </c>
      <c r="H15" s="71">
        <v>7.62</v>
      </c>
      <c r="I15" s="70"/>
      <c r="J15" s="69" t="s">
        <v>69</v>
      </c>
      <c r="K15" s="64"/>
      <c r="L15" s="64"/>
      <c r="M15" s="64"/>
      <c r="N15" s="64"/>
      <c r="O15" s="64"/>
    </row>
    <row r="16" spans="1:15" ht="21" customHeight="1">
      <c r="A16" s="72" t="s">
        <v>68</v>
      </c>
      <c r="B16" s="71">
        <v>309.57</v>
      </c>
      <c r="C16" s="71">
        <v>41.06</v>
      </c>
      <c r="D16" s="71">
        <v>268.51</v>
      </c>
      <c r="E16" s="71">
        <v>228.98</v>
      </c>
      <c r="F16" s="71">
        <v>80.59</v>
      </c>
      <c r="G16" s="71">
        <v>285.85000000000002</v>
      </c>
      <c r="H16" s="71">
        <v>23.73</v>
      </c>
      <c r="I16" s="70"/>
      <c r="J16" s="69" t="s">
        <v>67</v>
      </c>
      <c r="K16" s="64"/>
      <c r="L16" s="64"/>
      <c r="M16" s="64"/>
      <c r="N16" s="64"/>
      <c r="O16" s="64"/>
    </row>
    <row r="17" spans="1:15" ht="21" customHeight="1">
      <c r="A17" s="72" t="s">
        <v>66</v>
      </c>
      <c r="B17" s="71">
        <v>85.5</v>
      </c>
      <c r="C17" s="71">
        <v>9.34</v>
      </c>
      <c r="D17" s="71">
        <v>76.16</v>
      </c>
      <c r="E17" s="71">
        <v>57.49</v>
      </c>
      <c r="F17" s="71">
        <v>28.01</v>
      </c>
      <c r="G17" s="71">
        <v>79.260000000000005</v>
      </c>
      <c r="H17" s="71">
        <v>6.24</v>
      </c>
      <c r="I17" s="70"/>
      <c r="J17" s="69" t="s">
        <v>65</v>
      </c>
      <c r="K17" s="64"/>
      <c r="L17" s="64"/>
      <c r="M17" s="64"/>
      <c r="N17" s="64"/>
      <c r="O17" s="64"/>
    </row>
    <row r="18" spans="1:15" ht="21" customHeight="1">
      <c r="A18" s="72" t="s">
        <v>64</v>
      </c>
      <c r="B18" s="71">
        <v>96.45</v>
      </c>
      <c r="C18" s="71">
        <v>14.5</v>
      </c>
      <c r="D18" s="71">
        <v>81.95</v>
      </c>
      <c r="E18" s="71">
        <v>79.66</v>
      </c>
      <c r="F18" s="71">
        <v>16.79</v>
      </c>
      <c r="G18" s="71">
        <v>92.71</v>
      </c>
      <c r="H18" s="71">
        <v>3.74</v>
      </c>
      <c r="I18" s="70"/>
      <c r="J18" s="69" t="s">
        <v>63</v>
      </c>
      <c r="K18" s="64"/>
      <c r="L18" s="64"/>
      <c r="M18" s="64"/>
      <c r="N18" s="64"/>
      <c r="O18" s="64"/>
    </row>
    <row r="19" spans="1:15" ht="21" customHeight="1">
      <c r="A19" s="72" t="s">
        <v>62</v>
      </c>
      <c r="B19" s="71">
        <v>137.22999999999999</v>
      </c>
      <c r="C19" s="71">
        <v>22.52</v>
      </c>
      <c r="D19" s="71">
        <v>114.72</v>
      </c>
      <c r="E19" s="71">
        <v>120.55</v>
      </c>
      <c r="F19" s="71">
        <v>16.690000000000001</v>
      </c>
      <c r="G19" s="71">
        <v>131.41999999999999</v>
      </c>
      <c r="H19" s="71">
        <v>5.82</v>
      </c>
      <c r="I19" s="70"/>
      <c r="J19" s="69" t="s">
        <v>61</v>
      </c>
      <c r="K19" s="64"/>
      <c r="L19" s="64"/>
      <c r="M19" s="64"/>
      <c r="N19" s="64"/>
      <c r="O19" s="64"/>
    </row>
    <row r="20" spans="1:15" ht="21" customHeight="1">
      <c r="A20" s="72" t="s">
        <v>60</v>
      </c>
      <c r="B20" s="71">
        <v>586.49</v>
      </c>
      <c r="C20" s="71">
        <v>146.15</v>
      </c>
      <c r="D20" s="71">
        <v>440.33</v>
      </c>
      <c r="E20" s="71">
        <v>501.04</v>
      </c>
      <c r="F20" s="71">
        <v>85.45</v>
      </c>
      <c r="G20" s="71">
        <v>557.27</v>
      </c>
      <c r="H20" s="71">
        <v>29.22</v>
      </c>
      <c r="I20" s="70"/>
      <c r="J20" s="69" t="s">
        <v>59</v>
      </c>
      <c r="K20" s="64"/>
      <c r="L20" s="64"/>
      <c r="M20" s="64"/>
      <c r="N20" s="64"/>
      <c r="O20" s="64"/>
    </row>
    <row r="21" spans="1:15" ht="21" customHeight="1">
      <c r="A21" s="72" t="s">
        <v>58</v>
      </c>
      <c r="B21" s="71">
        <v>371.04</v>
      </c>
      <c r="C21" s="71">
        <v>71.97</v>
      </c>
      <c r="D21" s="71">
        <v>299.07</v>
      </c>
      <c r="E21" s="71">
        <v>305.94</v>
      </c>
      <c r="F21" s="71">
        <v>65.099999999999994</v>
      </c>
      <c r="G21" s="71">
        <v>342.18</v>
      </c>
      <c r="H21" s="71">
        <v>28.86</v>
      </c>
      <c r="I21" s="70"/>
      <c r="J21" s="69" t="s">
        <v>57</v>
      </c>
      <c r="K21" s="64"/>
      <c r="L21" s="64"/>
      <c r="M21" s="64"/>
      <c r="N21" s="64"/>
      <c r="O21" s="64"/>
    </row>
    <row r="22" spans="1:15" ht="21" customHeight="1">
      <c r="A22" s="72" t="s">
        <v>56</v>
      </c>
      <c r="B22" s="71">
        <v>159.69999999999999</v>
      </c>
      <c r="C22" s="71">
        <v>28.99</v>
      </c>
      <c r="D22" s="71">
        <v>130.69999999999999</v>
      </c>
      <c r="E22" s="71">
        <v>121.86</v>
      </c>
      <c r="F22" s="71">
        <v>37.840000000000003</v>
      </c>
      <c r="G22" s="71">
        <v>147.78</v>
      </c>
      <c r="H22" s="71">
        <v>11.92</v>
      </c>
      <c r="I22" s="70"/>
      <c r="J22" s="69" t="s">
        <v>55</v>
      </c>
      <c r="K22" s="64"/>
      <c r="L22" s="64"/>
      <c r="M22" s="64"/>
      <c r="N22" s="64"/>
      <c r="O22" s="64"/>
    </row>
    <row r="23" spans="1:15" ht="21" customHeight="1">
      <c r="A23" s="72" t="s">
        <v>54</v>
      </c>
      <c r="B23" s="71">
        <v>138.24</v>
      </c>
      <c r="C23" s="71">
        <v>25.24</v>
      </c>
      <c r="D23" s="71">
        <v>113</v>
      </c>
      <c r="E23" s="71">
        <v>112.86</v>
      </c>
      <c r="F23" s="71">
        <v>25.38</v>
      </c>
      <c r="G23" s="71">
        <v>132.78</v>
      </c>
      <c r="H23" s="71">
        <v>5.46</v>
      </c>
      <c r="I23" s="70"/>
      <c r="J23" s="69" t="s">
        <v>53</v>
      </c>
      <c r="K23" s="64"/>
      <c r="L23" s="64"/>
      <c r="M23" s="64"/>
      <c r="N23" s="64"/>
      <c r="O23" s="64"/>
    </row>
    <row r="24" spans="1:15" ht="21" customHeight="1">
      <c r="A24" s="72" t="s">
        <v>52</v>
      </c>
      <c r="B24" s="71">
        <v>257.23</v>
      </c>
      <c r="C24" s="71">
        <v>62.49</v>
      </c>
      <c r="D24" s="71">
        <v>194.74</v>
      </c>
      <c r="E24" s="71">
        <v>226.1</v>
      </c>
      <c r="F24" s="71">
        <v>31.13</v>
      </c>
      <c r="G24" s="71">
        <v>244.51</v>
      </c>
      <c r="H24" s="71">
        <v>12.72</v>
      </c>
      <c r="I24" s="70"/>
      <c r="J24" s="69" t="s">
        <v>51</v>
      </c>
      <c r="K24" s="64"/>
      <c r="L24" s="64"/>
      <c r="M24" s="64"/>
      <c r="N24" s="64"/>
      <c r="O24" s="64"/>
    </row>
    <row r="25" spans="1:15" ht="21" customHeight="1">
      <c r="A25" s="72" t="s">
        <v>50</v>
      </c>
      <c r="B25" s="71">
        <v>341.46</v>
      </c>
      <c r="C25" s="71">
        <v>46.38</v>
      </c>
      <c r="D25" s="71">
        <v>295.08</v>
      </c>
      <c r="E25" s="71">
        <v>283.11</v>
      </c>
      <c r="F25" s="71">
        <v>58.35</v>
      </c>
      <c r="G25" s="71">
        <v>326.67</v>
      </c>
      <c r="H25" s="71">
        <v>14.79</v>
      </c>
      <c r="I25" s="70"/>
      <c r="J25" s="69" t="s">
        <v>49</v>
      </c>
      <c r="K25" s="64"/>
      <c r="L25" s="64"/>
      <c r="M25" s="64"/>
      <c r="N25" s="64"/>
      <c r="O25" s="64"/>
    </row>
    <row r="26" spans="1:15" ht="21" customHeight="1">
      <c r="A26" s="72" t="s">
        <v>48</v>
      </c>
      <c r="B26" s="71">
        <v>242.77</v>
      </c>
      <c r="C26" s="71">
        <v>34.81</v>
      </c>
      <c r="D26" s="71">
        <v>207.96</v>
      </c>
      <c r="E26" s="71">
        <v>192.36</v>
      </c>
      <c r="F26" s="71">
        <v>50.41</v>
      </c>
      <c r="G26" s="71">
        <v>229.37</v>
      </c>
      <c r="H26" s="71">
        <v>13.39</v>
      </c>
      <c r="I26" s="70"/>
      <c r="J26" s="69" t="s">
        <v>47</v>
      </c>
      <c r="K26" s="64"/>
      <c r="L26" s="64"/>
      <c r="M26" s="64"/>
      <c r="N26" s="64"/>
      <c r="O26" s="64"/>
    </row>
    <row r="27" spans="1:15" ht="21" customHeight="1">
      <c r="A27" s="72" t="s">
        <v>46</v>
      </c>
      <c r="B27" s="71">
        <v>243.71</v>
      </c>
      <c r="C27" s="71">
        <v>34.53</v>
      </c>
      <c r="D27" s="71">
        <v>209.19</v>
      </c>
      <c r="E27" s="71">
        <v>187.52</v>
      </c>
      <c r="F27" s="71">
        <v>56.19</v>
      </c>
      <c r="G27" s="71">
        <v>218.75</v>
      </c>
      <c r="H27" s="71">
        <v>24.96</v>
      </c>
      <c r="I27" s="70"/>
      <c r="J27" s="69" t="s">
        <v>45</v>
      </c>
      <c r="K27" s="64"/>
      <c r="L27" s="64"/>
      <c r="M27" s="64"/>
      <c r="N27" s="64"/>
      <c r="O27" s="64"/>
    </row>
    <row r="28" spans="1:15" ht="21" customHeight="1">
      <c r="A28" s="72" t="s">
        <v>44</v>
      </c>
      <c r="B28" s="71">
        <v>170.81</v>
      </c>
      <c r="C28" s="71">
        <v>30.31</v>
      </c>
      <c r="D28" s="71">
        <v>140.5</v>
      </c>
      <c r="E28" s="71">
        <v>143.68</v>
      </c>
      <c r="F28" s="71">
        <v>27.13</v>
      </c>
      <c r="G28" s="71">
        <v>162.59</v>
      </c>
      <c r="H28" s="71">
        <v>8.2200000000000006</v>
      </c>
      <c r="I28" s="70"/>
      <c r="J28" s="69" t="s">
        <v>43</v>
      </c>
      <c r="K28" s="64"/>
      <c r="L28" s="64"/>
      <c r="M28" s="64"/>
      <c r="N28" s="64"/>
      <c r="O28" s="64"/>
    </row>
    <row r="29" spans="1:15" ht="21" customHeight="1">
      <c r="A29" s="68" t="s">
        <v>42</v>
      </c>
      <c r="B29" s="67">
        <v>104.12</v>
      </c>
      <c r="C29" s="67">
        <v>17.79</v>
      </c>
      <c r="D29" s="67">
        <v>86.33</v>
      </c>
      <c r="E29" s="67">
        <v>89.26</v>
      </c>
      <c r="F29" s="67">
        <v>14.86</v>
      </c>
      <c r="G29" s="67">
        <v>98.07</v>
      </c>
      <c r="H29" s="67">
        <v>6.05</v>
      </c>
      <c r="I29" s="66"/>
      <c r="J29" s="65" t="s">
        <v>41</v>
      </c>
      <c r="K29" s="64"/>
      <c r="L29" s="64"/>
      <c r="M29" s="64"/>
      <c r="N29" s="64"/>
      <c r="O29" s="64"/>
    </row>
    <row r="30" spans="1:15" ht="21" customHeight="1">
      <c r="A30" s="63" t="s">
        <v>40</v>
      </c>
      <c r="B30" s="62"/>
      <c r="C30" s="62"/>
      <c r="D30" s="62"/>
      <c r="E30" s="62"/>
      <c r="F30" s="61"/>
      <c r="G30" s="61"/>
      <c r="H30" s="61"/>
      <c r="I30" s="61"/>
    </row>
    <row r="31" spans="1:15" ht="21" customHeight="1">
      <c r="A31" s="60" t="s">
        <v>39</v>
      </c>
      <c r="B31" s="59"/>
      <c r="C31" s="58"/>
      <c r="D31" s="57"/>
      <c r="E31" s="57"/>
    </row>
    <row r="32" spans="1:15" ht="21" customHeight="1">
      <c r="A32" s="54" t="s">
        <v>38</v>
      </c>
      <c r="G32" s="56"/>
      <c r="H32" s="56"/>
      <c r="J32" s="55"/>
    </row>
    <row r="33" spans="1:10" ht="21" customHeight="1">
      <c r="A33" s="54" t="s">
        <v>37</v>
      </c>
      <c r="B33" s="52"/>
      <c r="C33" s="52"/>
      <c r="D33" s="52"/>
      <c r="E33" s="52"/>
      <c r="F33" s="52"/>
      <c r="G33" s="51"/>
      <c r="H33" s="51"/>
      <c r="J33" s="53"/>
    </row>
    <row r="34" spans="1:10" ht="21" customHeight="1">
      <c r="B34" s="52"/>
      <c r="C34" s="52"/>
      <c r="D34" s="52"/>
      <c r="E34" s="52"/>
      <c r="F34" s="52"/>
      <c r="G34" s="51"/>
      <c r="H34" s="51"/>
    </row>
  </sheetData>
  <mergeCells count="6">
    <mergeCell ref="G3:H3"/>
    <mergeCell ref="G4:H4"/>
    <mergeCell ref="C4:D4"/>
    <mergeCell ref="C3:D3"/>
    <mergeCell ref="E3:F3"/>
    <mergeCell ref="E4:F4"/>
  </mergeCells>
  <printOptions horizontalCentered="1"/>
  <pageMargins left="0.39370078740157483" right="0.19685039370078741" top="0.26860119047619047" bottom="0.39370078740157483" header="0.39370078740157483" footer="0.3937007874015748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topLeftCell="C12" zoomScale="80" zoomScaleNormal="80" workbookViewId="0">
      <selection activeCell="F22" sqref="F22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10" width="9.875" style="2" customWidth="1"/>
    <col min="11" max="11" width="1.375" style="2" customWidth="1"/>
    <col min="12" max="12" width="2.625" style="2" customWidth="1"/>
    <col min="13" max="13" width="15.25" style="2" customWidth="1"/>
    <col min="14" max="14" width="2.75" style="1" customWidth="1"/>
    <col min="15" max="15" width="12.5" style="1" customWidth="1"/>
    <col min="16" max="16384" width="11.375" style="1"/>
  </cols>
  <sheetData>
    <row r="1" spans="1:15" s="49" customFormat="1" ht="19.5" customHeight="1">
      <c r="A1" s="48"/>
      <c r="B1" s="48" t="s">
        <v>149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5" s="45" customFormat="1">
      <c r="A2" s="46"/>
      <c r="B2" s="48" t="s">
        <v>150</v>
      </c>
      <c r="C2" s="47"/>
      <c r="D2" s="48"/>
      <c r="E2" s="46"/>
      <c r="F2" s="46"/>
      <c r="G2" s="46"/>
      <c r="H2" s="46"/>
      <c r="I2" s="46"/>
      <c r="J2" s="46"/>
      <c r="K2" s="46"/>
      <c r="L2" s="46"/>
      <c r="M2" s="46"/>
    </row>
    <row r="3" spans="1:15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3" customFormat="1" ht="21" customHeight="1">
      <c r="A4" s="153" t="s">
        <v>86</v>
      </c>
      <c r="B4" s="153"/>
      <c r="C4" s="153"/>
      <c r="D4" s="153"/>
      <c r="E4" s="157" t="s">
        <v>132</v>
      </c>
      <c r="F4" s="158"/>
      <c r="G4" s="158"/>
      <c r="H4" s="158"/>
      <c r="I4" s="158"/>
      <c r="J4" s="159"/>
      <c r="K4" s="128"/>
      <c r="L4" s="153" t="s">
        <v>131</v>
      </c>
      <c r="M4" s="153"/>
      <c r="N4" s="35"/>
    </row>
    <row r="5" spans="1:15" s="3" customFormat="1" ht="21" customHeight="1">
      <c r="A5" s="155"/>
      <c r="B5" s="155"/>
      <c r="C5" s="155"/>
      <c r="D5" s="155"/>
      <c r="E5" s="160" t="s">
        <v>130</v>
      </c>
      <c r="F5" s="161"/>
      <c r="G5" s="161"/>
      <c r="H5" s="161"/>
      <c r="I5" s="161"/>
      <c r="J5" s="162"/>
      <c r="K5" s="126"/>
      <c r="L5" s="155"/>
      <c r="M5" s="155"/>
      <c r="N5" s="35"/>
    </row>
    <row r="6" spans="1:15" s="3" customFormat="1" ht="21" customHeight="1">
      <c r="A6" s="155"/>
      <c r="B6" s="155"/>
      <c r="C6" s="155"/>
      <c r="D6" s="155"/>
      <c r="E6" s="157" t="s">
        <v>129</v>
      </c>
      <c r="F6" s="159"/>
      <c r="G6" s="157" t="s">
        <v>128</v>
      </c>
      <c r="H6" s="159"/>
      <c r="I6" s="157" t="s">
        <v>127</v>
      </c>
      <c r="J6" s="159"/>
      <c r="K6" s="105"/>
      <c r="L6" s="155"/>
      <c r="M6" s="155"/>
      <c r="N6" s="35"/>
    </row>
    <row r="7" spans="1:15" s="3" customFormat="1" ht="21" customHeight="1">
      <c r="A7" s="155"/>
      <c r="B7" s="155"/>
      <c r="C7" s="155"/>
      <c r="D7" s="155"/>
      <c r="E7" s="160" t="s">
        <v>126</v>
      </c>
      <c r="F7" s="162"/>
      <c r="G7" s="160" t="s">
        <v>125</v>
      </c>
      <c r="H7" s="162"/>
      <c r="I7" s="160" t="s">
        <v>124</v>
      </c>
      <c r="J7" s="162"/>
      <c r="K7" s="105"/>
      <c r="L7" s="155"/>
      <c r="M7" s="155"/>
      <c r="N7" s="35"/>
    </row>
    <row r="8" spans="1:15" s="3" customFormat="1" ht="21" customHeight="1">
      <c r="A8" s="155"/>
      <c r="B8" s="155"/>
      <c r="C8" s="155"/>
      <c r="D8" s="155"/>
      <c r="E8" s="125" t="s">
        <v>5</v>
      </c>
      <c r="F8" s="125" t="s">
        <v>3</v>
      </c>
      <c r="G8" s="125" t="s">
        <v>123</v>
      </c>
      <c r="H8" s="125" t="s">
        <v>122</v>
      </c>
      <c r="I8" s="125" t="s">
        <v>121</v>
      </c>
      <c r="J8" s="125" t="s">
        <v>120</v>
      </c>
      <c r="K8" s="105"/>
      <c r="L8" s="155"/>
      <c r="M8" s="155"/>
      <c r="N8" s="35"/>
    </row>
    <row r="9" spans="1:15" s="3" customFormat="1" ht="21" customHeight="1">
      <c r="A9" s="121"/>
      <c r="B9" s="121"/>
      <c r="C9" s="121"/>
      <c r="D9" s="121"/>
      <c r="E9" s="123" t="s">
        <v>119</v>
      </c>
      <c r="F9" s="123" t="s">
        <v>118</v>
      </c>
      <c r="G9" s="123" t="s">
        <v>4</v>
      </c>
      <c r="H9" s="123" t="s">
        <v>2</v>
      </c>
      <c r="I9" s="123" t="s">
        <v>117</v>
      </c>
      <c r="J9" s="123" t="s">
        <v>2</v>
      </c>
      <c r="K9" s="122"/>
      <c r="L9" s="121"/>
      <c r="M9" s="121"/>
      <c r="N9" s="35"/>
    </row>
    <row r="10" spans="1:15" s="3" customFormat="1" ht="12" customHeight="1">
      <c r="A10" s="103"/>
      <c r="B10" s="103"/>
      <c r="C10" s="103"/>
      <c r="D10" s="103"/>
      <c r="E10" s="135"/>
      <c r="F10" s="135"/>
      <c r="G10" s="134"/>
      <c r="H10" s="135"/>
      <c r="I10" s="134"/>
      <c r="J10" s="134"/>
      <c r="K10" s="126"/>
      <c r="L10" s="103"/>
      <c r="M10" s="103"/>
      <c r="N10" s="35"/>
    </row>
    <row r="11" spans="1:15" s="22" customFormat="1" ht="20.25" customHeight="1">
      <c r="A11" s="132" t="s">
        <v>86</v>
      </c>
      <c r="B11" s="132"/>
      <c r="C11" s="132"/>
      <c r="D11" s="133"/>
      <c r="E11" s="137">
        <v>5966500</v>
      </c>
      <c r="F11" s="137">
        <v>311700</v>
      </c>
      <c r="G11" s="15">
        <v>1150200</v>
      </c>
      <c r="H11" s="15">
        <v>5128100</v>
      </c>
      <c r="I11" s="15">
        <v>5321000</v>
      </c>
      <c r="J11" s="15">
        <v>957200</v>
      </c>
      <c r="K11" s="132"/>
      <c r="L11" s="132" t="s">
        <v>131</v>
      </c>
      <c r="M11" s="132"/>
    </row>
    <row r="12" spans="1:15" s="22" customFormat="1" ht="19.899999999999999" customHeight="1">
      <c r="B12" s="22" t="s">
        <v>146</v>
      </c>
      <c r="D12" s="131"/>
      <c r="E12" s="15">
        <v>1922400</v>
      </c>
      <c r="F12" s="15">
        <v>84800</v>
      </c>
      <c r="G12" s="15">
        <v>595400</v>
      </c>
      <c r="H12" s="15">
        <v>1411800</v>
      </c>
      <c r="I12" s="15">
        <v>1745900</v>
      </c>
      <c r="J12" s="15">
        <v>261300</v>
      </c>
      <c r="M12" s="22" t="s">
        <v>145</v>
      </c>
      <c r="O12" s="1"/>
    </row>
    <row r="13" spans="1:15" s="22" customFormat="1" ht="19.899999999999999" customHeight="1">
      <c r="B13" s="22" t="s">
        <v>144</v>
      </c>
      <c r="D13" s="131"/>
      <c r="E13" s="15">
        <v>4044100</v>
      </c>
      <c r="F13" s="15">
        <v>227000</v>
      </c>
      <c r="G13" s="15">
        <v>554800</v>
      </c>
      <c r="H13" s="15">
        <v>3716300</v>
      </c>
      <c r="I13" s="15">
        <v>3575100</v>
      </c>
      <c r="J13" s="15">
        <v>695900</v>
      </c>
      <c r="M13" s="22" t="s">
        <v>143</v>
      </c>
      <c r="O13" s="101"/>
    </row>
    <row r="14" spans="1:15" s="22" customFormat="1" ht="19.899999999999999" customHeight="1">
      <c r="A14" s="22" t="s">
        <v>142</v>
      </c>
      <c r="B14" s="130"/>
      <c r="C14" s="108"/>
      <c r="D14" s="120"/>
      <c r="E14" s="15">
        <v>778300</v>
      </c>
      <c r="F14" s="15">
        <v>49300</v>
      </c>
      <c r="G14" s="15">
        <v>162700</v>
      </c>
      <c r="H14" s="15">
        <v>664900</v>
      </c>
      <c r="I14" s="15">
        <v>677400</v>
      </c>
      <c r="J14" s="15">
        <v>150200</v>
      </c>
      <c r="L14" s="104" t="s">
        <v>79</v>
      </c>
      <c r="O14" s="1"/>
    </row>
    <row r="15" spans="1:15" s="22" customFormat="1" ht="19.899999999999999" customHeight="1">
      <c r="A15" s="22" t="s">
        <v>141</v>
      </c>
      <c r="B15" s="109"/>
      <c r="C15" s="108"/>
      <c r="D15" s="120"/>
      <c r="E15" s="15">
        <v>403300</v>
      </c>
      <c r="F15" s="15">
        <v>18700</v>
      </c>
      <c r="G15" s="15">
        <v>84000</v>
      </c>
      <c r="H15" s="15">
        <v>338100</v>
      </c>
      <c r="I15" s="15">
        <v>381400</v>
      </c>
      <c r="J15" s="15">
        <v>40600</v>
      </c>
      <c r="L15" s="104" t="s">
        <v>77</v>
      </c>
      <c r="O15" s="101"/>
    </row>
    <row r="16" spans="1:15" s="22" customFormat="1" ht="19.899999999999999" customHeight="1">
      <c r="A16" s="22" t="s">
        <v>140</v>
      </c>
      <c r="B16" s="109"/>
      <c r="C16" s="108"/>
      <c r="D16" s="120"/>
      <c r="E16" s="15">
        <v>305300</v>
      </c>
      <c r="F16" s="15">
        <v>31600</v>
      </c>
      <c r="G16" s="15">
        <v>52500</v>
      </c>
      <c r="H16" s="15">
        <v>284400</v>
      </c>
      <c r="I16" s="15">
        <v>264000</v>
      </c>
      <c r="J16" s="15">
        <v>72800</v>
      </c>
      <c r="L16" s="104" t="s">
        <v>75</v>
      </c>
      <c r="O16" s="1"/>
    </row>
    <row r="17" spans="1:15" s="22" customFormat="1" ht="19.899999999999999" customHeight="1">
      <c r="A17" s="22" t="s">
        <v>139</v>
      </c>
      <c r="B17" s="109"/>
      <c r="C17" s="108"/>
      <c r="D17" s="120"/>
      <c r="E17" s="15">
        <v>290200</v>
      </c>
      <c r="F17" s="15">
        <v>19500</v>
      </c>
      <c r="G17" s="15">
        <v>31700</v>
      </c>
      <c r="H17" s="15">
        <v>278100</v>
      </c>
      <c r="I17" s="15">
        <v>246400</v>
      </c>
      <c r="J17" s="15">
        <v>63400</v>
      </c>
      <c r="L17" s="104" t="s">
        <v>73</v>
      </c>
      <c r="O17" s="101"/>
    </row>
    <row r="18" spans="1:15" s="22" customFormat="1" ht="19.899999999999999" customHeight="1">
      <c r="A18" s="22" t="s">
        <v>138</v>
      </c>
      <c r="B18" s="109"/>
      <c r="C18" s="108"/>
      <c r="D18" s="120"/>
      <c r="E18" s="15">
        <v>550000</v>
      </c>
      <c r="F18" s="15">
        <v>11300</v>
      </c>
      <c r="G18" s="15">
        <v>104800</v>
      </c>
      <c r="H18" s="15">
        <v>456500</v>
      </c>
      <c r="I18" s="15">
        <v>470900</v>
      </c>
      <c r="J18" s="15">
        <v>90400</v>
      </c>
      <c r="L18" s="104" t="s">
        <v>71</v>
      </c>
      <c r="O18" s="1"/>
    </row>
    <row r="19" spans="1:15" s="22" customFormat="1" ht="19.899999999999999" customHeight="1">
      <c r="A19" s="22" t="s">
        <v>137</v>
      </c>
      <c r="B19" s="109"/>
      <c r="C19" s="108"/>
      <c r="D19" s="120"/>
      <c r="E19" s="15">
        <v>157500</v>
      </c>
      <c r="F19" s="15">
        <v>9100</v>
      </c>
      <c r="G19" s="15">
        <v>21500</v>
      </c>
      <c r="H19" s="15">
        <v>145200</v>
      </c>
      <c r="I19" s="15">
        <v>142700</v>
      </c>
      <c r="J19" s="15">
        <v>24000</v>
      </c>
      <c r="L19" s="104" t="s">
        <v>69</v>
      </c>
      <c r="O19" s="101"/>
    </row>
    <row r="20" spans="1:15" s="22" customFormat="1" ht="19.899999999999999" customHeight="1">
      <c r="A20" s="22" t="s">
        <v>136</v>
      </c>
      <c r="B20" s="109"/>
      <c r="C20" s="108"/>
      <c r="D20" s="120"/>
      <c r="E20" s="15">
        <v>301800</v>
      </c>
      <c r="F20" s="15">
        <v>25000</v>
      </c>
      <c r="G20" s="15">
        <v>33100</v>
      </c>
      <c r="H20" s="15">
        <v>293600</v>
      </c>
      <c r="I20" s="15">
        <v>255600</v>
      </c>
      <c r="J20" s="15">
        <v>71100</v>
      </c>
      <c r="L20" s="104" t="s">
        <v>67</v>
      </c>
      <c r="O20" s="1"/>
    </row>
    <row r="21" spans="1:15" s="22" customFormat="1" ht="19.899999999999999" customHeight="1">
      <c r="A21" s="22" t="s">
        <v>135</v>
      </c>
      <c r="B21" s="109"/>
      <c r="C21" s="108"/>
      <c r="D21" s="120"/>
      <c r="E21" s="15">
        <v>86600</v>
      </c>
      <c r="F21" s="15">
        <v>6200</v>
      </c>
      <c r="G21" s="15">
        <v>11500</v>
      </c>
      <c r="H21" s="15">
        <v>81300</v>
      </c>
      <c r="I21" s="15">
        <v>76200</v>
      </c>
      <c r="J21" s="15">
        <v>16500</v>
      </c>
      <c r="L21" s="104" t="s">
        <v>65</v>
      </c>
      <c r="O21" s="101"/>
    </row>
    <row r="22" spans="1:15" s="22" customFormat="1" ht="19.899999999999999" customHeight="1">
      <c r="A22" s="22" t="s">
        <v>134</v>
      </c>
      <c r="B22" s="109"/>
      <c r="C22" s="108"/>
      <c r="D22" s="120"/>
      <c r="E22" s="15">
        <v>106200</v>
      </c>
      <c r="F22" s="15">
        <v>4100</v>
      </c>
      <c r="G22" s="15">
        <v>13300</v>
      </c>
      <c r="H22" s="15">
        <v>97000</v>
      </c>
      <c r="I22" s="15">
        <v>97800</v>
      </c>
      <c r="J22" s="15">
        <v>12500</v>
      </c>
      <c r="L22" s="104" t="s">
        <v>63</v>
      </c>
      <c r="O22" s="1"/>
    </row>
    <row r="23" spans="1:15" s="22" customFormat="1" ht="19.899999999999999" customHeight="1">
      <c r="A23" s="22" t="s">
        <v>133</v>
      </c>
      <c r="B23" s="109"/>
      <c r="C23" s="108"/>
      <c r="D23" s="120"/>
      <c r="E23" s="15">
        <v>139100</v>
      </c>
      <c r="F23" s="15">
        <v>3500</v>
      </c>
      <c r="G23" s="15">
        <v>23300</v>
      </c>
      <c r="H23" s="15">
        <v>119300</v>
      </c>
      <c r="I23" s="15">
        <v>129699.99999999999</v>
      </c>
      <c r="J23" s="15">
        <v>12900</v>
      </c>
      <c r="L23" s="104" t="s">
        <v>61</v>
      </c>
      <c r="O23" s="101"/>
    </row>
    <row r="24" spans="1:15" s="3" customFormat="1" ht="19.899999999999999" customHeight="1">
      <c r="A24" s="22"/>
      <c r="B24" s="118"/>
      <c r="C24" s="117"/>
      <c r="D24" s="92"/>
      <c r="E24" s="16"/>
      <c r="F24" s="16"/>
      <c r="G24" s="16"/>
      <c r="H24" s="16"/>
      <c r="I24" s="16"/>
      <c r="J24" s="16"/>
      <c r="K24" s="22"/>
      <c r="L24" s="104"/>
      <c r="M24" s="22"/>
      <c r="O24" s="1"/>
    </row>
    <row r="25" spans="1:15" s="3" customFormat="1" ht="19.899999999999999" customHeight="1">
      <c r="A25" s="22"/>
      <c r="B25" s="118"/>
      <c r="C25" s="117"/>
      <c r="D25" s="92"/>
      <c r="E25" s="16"/>
      <c r="F25" s="16"/>
      <c r="G25" s="16"/>
      <c r="H25" s="16"/>
      <c r="I25" s="16"/>
      <c r="J25" s="16"/>
      <c r="K25" s="22"/>
      <c r="L25" s="104"/>
      <c r="M25" s="22"/>
      <c r="O25" s="101"/>
    </row>
    <row r="26" spans="1:15" s="3" customFormat="1" ht="13.15" customHeight="1">
      <c r="A26" s="129"/>
      <c r="B26" s="118"/>
      <c r="C26" s="117"/>
      <c r="D26" s="92"/>
      <c r="E26" s="106"/>
      <c r="F26" s="106"/>
      <c r="G26" s="106"/>
      <c r="H26" s="106"/>
      <c r="I26" s="106"/>
      <c r="J26" s="106"/>
      <c r="K26" s="105"/>
      <c r="L26" s="104"/>
      <c r="M26" s="103"/>
      <c r="N26" s="35"/>
      <c r="O26" s="1"/>
    </row>
    <row r="27" spans="1:15" s="49" customFormat="1" ht="21" customHeight="1">
      <c r="A27" s="48"/>
      <c r="B27" s="48" t="s">
        <v>151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O27" s="101"/>
    </row>
    <row r="28" spans="1:15" s="45" customFormat="1" ht="19.5" customHeight="1">
      <c r="A28" s="46"/>
      <c r="B28" s="48" t="s">
        <v>152</v>
      </c>
      <c r="C28" s="47"/>
      <c r="D28" s="48"/>
      <c r="E28" s="46"/>
      <c r="F28" s="46"/>
      <c r="G28" s="46"/>
      <c r="H28" s="46"/>
      <c r="I28" s="46"/>
      <c r="J28" s="46"/>
      <c r="K28" s="46"/>
      <c r="L28" s="46"/>
      <c r="M28" s="46"/>
      <c r="O28" s="1"/>
    </row>
    <row r="29" spans="1:15" s="45" customFormat="1" ht="4.5" customHeight="1">
      <c r="A29" s="46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O29" s="101"/>
    </row>
    <row r="30" spans="1:15" s="3" customFormat="1" ht="21" customHeight="1">
      <c r="A30" s="153" t="s">
        <v>86</v>
      </c>
      <c r="B30" s="153"/>
      <c r="C30" s="153"/>
      <c r="D30" s="154"/>
      <c r="E30" s="157" t="s">
        <v>132</v>
      </c>
      <c r="F30" s="158"/>
      <c r="G30" s="158"/>
      <c r="H30" s="158"/>
      <c r="I30" s="158"/>
      <c r="J30" s="159"/>
      <c r="K30" s="128"/>
      <c r="L30" s="153" t="s">
        <v>131</v>
      </c>
      <c r="M30" s="153"/>
      <c r="N30" s="35"/>
      <c r="O30" s="1"/>
    </row>
    <row r="31" spans="1:15" s="3" customFormat="1" ht="21" customHeight="1">
      <c r="A31" s="155"/>
      <c r="B31" s="155"/>
      <c r="C31" s="155"/>
      <c r="D31" s="156"/>
      <c r="E31" s="160" t="s">
        <v>130</v>
      </c>
      <c r="F31" s="161"/>
      <c r="G31" s="161"/>
      <c r="H31" s="161"/>
      <c r="I31" s="161"/>
      <c r="J31" s="162"/>
      <c r="K31" s="126"/>
      <c r="L31" s="155"/>
      <c r="M31" s="155"/>
      <c r="N31" s="35"/>
      <c r="O31" s="101"/>
    </row>
    <row r="32" spans="1:15" s="3" customFormat="1" ht="21" customHeight="1">
      <c r="A32" s="155"/>
      <c r="B32" s="155"/>
      <c r="C32" s="155"/>
      <c r="D32" s="156"/>
      <c r="E32" s="157" t="s">
        <v>129</v>
      </c>
      <c r="F32" s="159"/>
      <c r="G32" s="157" t="s">
        <v>128</v>
      </c>
      <c r="H32" s="159"/>
      <c r="I32" s="157" t="s">
        <v>127</v>
      </c>
      <c r="J32" s="159"/>
      <c r="K32" s="105"/>
      <c r="L32" s="155"/>
      <c r="M32" s="155"/>
      <c r="N32" s="35"/>
      <c r="O32" s="1"/>
    </row>
    <row r="33" spans="1:15" s="3" customFormat="1" ht="21" customHeight="1">
      <c r="A33" s="155"/>
      <c r="B33" s="155"/>
      <c r="C33" s="155"/>
      <c r="D33" s="156"/>
      <c r="E33" s="160" t="s">
        <v>126</v>
      </c>
      <c r="F33" s="162"/>
      <c r="G33" s="160" t="s">
        <v>125</v>
      </c>
      <c r="H33" s="162"/>
      <c r="I33" s="160" t="s">
        <v>124</v>
      </c>
      <c r="J33" s="162"/>
      <c r="K33" s="105"/>
      <c r="L33" s="155"/>
      <c r="M33" s="155"/>
      <c r="N33" s="35"/>
      <c r="O33" s="101"/>
    </row>
    <row r="34" spans="1:15" s="3" customFormat="1" ht="21" customHeight="1">
      <c r="A34" s="155"/>
      <c r="B34" s="155"/>
      <c r="C34" s="155"/>
      <c r="D34" s="156"/>
      <c r="E34" s="125" t="s">
        <v>5</v>
      </c>
      <c r="F34" s="125" t="s">
        <v>3</v>
      </c>
      <c r="G34" s="125" t="s">
        <v>123</v>
      </c>
      <c r="H34" s="125" t="s">
        <v>122</v>
      </c>
      <c r="I34" s="125" t="s">
        <v>121</v>
      </c>
      <c r="J34" s="125" t="s">
        <v>120</v>
      </c>
      <c r="K34" s="105"/>
      <c r="L34" s="155"/>
      <c r="M34" s="155"/>
      <c r="N34" s="35"/>
      <c r="O34" s="1"/>
    </row>
    <row r="35" spans="1:15" s="3" customFormat="1" ht="21" customHeight="1">
      <c r="A35" s="121"/>
      <c r="B35" s="121"/>
      <c r="C35" s="121"/>
      <c r="D35" s="124"/>
      <c r="E35" s="123" t="s">
        <v>119</v>
      </c>
      <c r="F35" s="123" t="s">
        <v>118</v>
      </c>
      <c r="G35" s="123" t="s">
        <v>4</v>
      </c>
      <c r="H35" s="123" t="s">
        <v>2</v>
      </c>
      <c r="I35" s="123" t="s">
        <v>117</v>
      </c>
      <c r="J35" s="123" t="s">
        <v>2</v>
      </c>
      <c r="K35" s="122"/>
      <c r="L35" s="121"/>
      <c r="M35" s="121"/>
      <c r="N35" s="35"/>
      <c r="O35" s="101"/>
    </row>
    <row r="36" spans="1:15" s="22" customFormat="1" ht="20.25" customHeight="1">
      <c r="A36" s="22" t="s">
        <v>116</v>
      </c>
      <c r="B36" s="109"/>
      <c r="C36" s="108"/>
      <c r="D36" s="120"/>
      <c r="E36" s="15">
        <v>666100</v>
      </c>
      <c r="F36" s="15">
        <v>10200</v>
      </c>
      <c r="G36" s="15">
        <v>223200</v>
      </c>
      <c r="H36" s="15">
        <v>453100</v>
      </c>
      <c r="I36" s="15">
        <v>611600</v>
      </c>
      <c r="J36" s="15">
        <v>64800</v>
      </c>
      <c r="L36" s="104" t="s">
        <v>59</v>
      </c>
      <c r="N36" s="35"/>
      <c r="O36" s="1"/>
    </row>
    <row r="37" spans="1:15" s="22" customFormat="1" ht="20.25" customHeight="1">
      <c r="A37" s="22" t="s">
        <v>115</v>
      </c>
      <c r="B37" s="109"/>
      <c r="C37" s="108"/>
      <c r="D37" s="120"/>
      <c r="E37" s="15">
        <v>411800</v>
      </c>
      <c r="F37" s="15">
        <v>28400</v>
      </c>
      <c r="G37" s="15">
        <v>75300</v>
      </c>
      <c r="H37" s="15">
        <v>364900</v>
      </c>
      <c r="I37" s="15">
        <v>399700</v>
      </c>
      <c r="J37" s="15">
        <v>40400</v>
      </c>
      <c r="L37" s="104" t="s">
        <v>57</v>
      </c>
      <c r="N37" s="35"/>
      <c r="O37" s="101"/>
    </row>
    <row r="38" spans="1:15" s="22" customFormat="1" ht="20.25" customHeight="1">
      <c r="A38" s="110" t="s">
        <v>56</v>
      </c>
      <c r="B38" s="109"/>
      <c r="C38" s="108"/>
      <c r="D38" s="120"/>
      <c r="E38" s="15">
        <v>165100</v>
      </c>
      <c r="F38" s="15">
        <v>11500</v>
      </c>
      <c r="G38" s="15">
        <v>37400</v>
      </c>
      <c r="H38" s="15">
        <v>139200</v>
      </c>
      <c r="I38" s="15">
        <v>137400</v>
      </c>
      <c r="J38" s="15">
        <v>39100</v>
      </c>
      <c r="K38" s="105"/>
      <c r="L38" s="104" t="s">
        <v>55</v>
      </c>
      <c r="M38" s="115"/>
      <c r="N38" s="35"/>
      <c r="O38" s="1"/>
    </row>
    <row r="39" spans="1:15" s="22" customFormat="1" ht="20.25" customHeight="1">
      <c r="A39" s="22" t="s">
        <v>114</v>
      </c>
      <c r="B39" s="118"/>
      <c r="C39" s="117"/>
      <c r="D39" s="120"/>
      <c r="E39" s="15">
        <v>155600</v>
      </c>
      <c r="F39" s="15">
        <v>3600</v>
      </c>
      <c r="G39" s="15">
        <v>39500</v>
      </c>
      <c r="H39" s="15">
        <v>119700</v>
      </c>
      <c r="I39" s="15">
        <v>137800</v>
      </c>
      <c r="J39" s="15">
        <v>21400</v>
      </c>
      <c r="K39" s="105"/>
      <c r="L39" s="119" t="s">
        <v>53</v>
      </c>
      <c r="M39" s="115"/>
      <c r="N39" s="35"/>
      <c r="O39" s="101"/>
    </row>
    <row r="40" spans="1:15" s="22" customFormat="1" ht="20.25" customHeight="1">
      <c r="A40" s="22" t="s">
        <v>113</v>
      </c>
      <c r="B40" s="118"/>
      <c r="C40" s="117"/>
      <c r="D40" s="120"/>
      <c r="E40" s="15">
        <v>280000</v>
      </c>
      <c r="F40" s="15">
        <v>11000</v>
      </c>
      <c r="G40" s="15">
        <v>70300</v>
      </c>
      <c r="H40" s="15">
        <v>220700</v>
      </c>
      <c r="I40" s="15">
        <v>263600</v>
      </c>
      <c r="J40" s="15">
        <v>27400</v>
      </c>
      <c r="K40" s="105"/>
      <c r="L40" s="119" t="s">
        <v>51</v>
      </c>
      <c r="M40" s="115"/>
      <c r="N40" s="35"/>
      <c r="O40" s="1"/>
    </row>
    <row r="41" spans="1:15" s="22" customFormat="1" ht="20.25" customHeight="1">
      <c r="A41" s="22" t="s">
        <v>112</v>
      </c>
      <c r="B41" s="118"/>
      <c r="C41" s="117"/>
      <c r="D41" s="120"/>
      <c r="E41" s="15">
        <v>344800</v>
      </c>
      <c r="F41" s="15">
        <v>15600</v>
      </c>
      <c r="G41" s="15">
        <v>44800</v>
      </c>
      <c r="H41" s="15">
        <v>315600</v>
      </c>
      <c r="I41" s="15">
        <v>308300</v>
      </c>
      <c r="J41" s="15">
        <v>52100</v>
      </c>
      <c r="K41" s="105"/>
      <c r="L41" s="119" t="s">
        <v>49</v>
      </c>
      <c r="M41" s="115"/>
      <c r="N41" s="35"/>
      <c r="O41" s="101"/>
    </row>
    <row r="42" spans="1:15" s="22" customFormat="1" ht="20.25" customHeight="1">
      <c r="A42" s="22" t="s">
        <v>111</v>
      </c>
      <c r="B42" s="118"/>
      <c r="C42" s="117"/>
      <c r="D42" s="120"/>
      <c r="E42" s="15">
        <v>248000</v>
      </c>
      <c r="F42" s="15">
        <v>16100.000000000002</v>
      </c>
      <c r="G42" s="15">
        <v>29400</v>
      </c>
      <c r="H42" s="15">
        <v>234700</v>
      </c>
      <c r="I42" s="15">
        <v>197300</v>
      </c>
      <c r="J42" s="15">
        <v>66800</v>
      </c>
      <c r="K42" s="105"/>
      <c r="L42" s="119" t="s">
        <v>47</v>
      </c>
      <c r="M42" s="115"/>
      <c r="N42" s="35"/>
      <c r="O42" s="1"/>
    </row>
    <row r="43" spans="1:15" s="22" customFormat="1" ht="20.25" customHeight="1">
      <c r="A43" s="22" t="s">
        <v>110</v>
      </c>
      <c r="B43" s="118"/>
      <c r="C43" s="117"/>
      <c r="D43" s="120"/>
      <c r="E43" s="15">
        <v>281900</v>
      </c>
      <c r="F43" s="15">
        <v>18400</v>
      </c>
      <c r="G43" s="15">
        <v>39300</v>
      </c>
      <c r="H43" s="15">
        <v>261000</v>
      </c>
      <c r="I43" s="15">
        <v>251400</v>
      </c>
      <c r="J43" s="15">
        <v>48900</v>
      </c>
      <c r="K43" s="105"/>
      <c r="L43" s="119" t="s">
        <v>45</v>
      </c>
      <c r="M43" s="115"/>
      <c r="O43" s="101"/>
    </row>
    <row r="44" spans="1:15" s="102" customFormat="1" ht="20.25" customHeight="1">
      <c r="A44" s="22" t="s">
        <v>109</v>
      </c>
      <c r="B44" s="118"/>
      <c r="C44" s="117"/>
      <c r="D44" s="120"/>
      <c r="E44" s="15">
        <v>162700</v>
      </c>
      <c r="F44" s="15">
        <v>9900</v>
      </c>
      <c r="G44" s="15">
        <v>32299.999999999996</v>
      </c>
      <c r="H44" s="15">
        <v>140300</v>
      </c>
      <c r="I44" s="15">
        <v>151400</v>
      </c>
      <c r="J44" s="15">
        <v>21200</v>
      </c>
      <c r="K44" s="105"/>
      <c r="L44" s="119" t="s">
        <v>43</v>
      </c>
      <c r="M44" s="115"/>
      <c r="O44" s="1"/>
    </row>
    <row r="45" spans="1:15" s="102" customFormat="1" ht="20.25" customHeight="1">
      <c r="A45" s="22" t="s">
        <v>108</v>
      </c>
      <c r="B45" s="118"/>
      <c r="C45" s="117"/>
      <c r="D45" s="116"/>
      <c r="E45" s="15">
        <v>132200</v>
      </c>
      <c r="F45" s="15">
        <v>9000</v>
      </c>
      <c r="G45" s="15">
        <v>20600</v>
      </c>
      <c r="H45" s="15">
        <v>120600</v>
      </c>
      <c r="I45" s="15">
        <v>120500</v>
      </c>
      <c r="J45" s="15">
        <v>20700</v>
      </c>
      <c r="K45" s="105"/>
      <c r="L45" s="104" t="s">
        <v>41</v>
      </c>
      <c r="M45" s="115"/>
      <c r="O45" s="101"/>
    </row>
    <row r="46" spans="1:15" ht="10.5" customHeight="1">
      <c r="A46" s="5"/>
      <c r="B46" s="5"/>
      <c r="C46" s="5"/>
      <c r="D46" s="86"/>
      <c r="E46" s="114"/>
      <c r="F46" s="114"/>
      <c r="G46" s="113"/>
      <c r="H46" s="114"/>
      <c r="I46" s="113"/>
      <c r="J46" s="113"/>
      <c r="K46" s="5"/>
      <c r="L46" s="5"/>
      <c r="M46" s="5"/>
    </row>
    <row r="47" spans="1:15" s="101" customFormat="1" ht="24" customHeight="1">
      <c r="A47" s="111"/>
      <c r="B47" s="111" t="s">
        <v>107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15" s="101" customFormat="1" ht="24" customHeight="1">
      <c r="A48" s="111"/>
      <c r="B48" s="111" t="s">
        <v>106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4" s="101" customFormat="1" ht="24" customHeight="1">
      <c r="A49" s="111"/>
      <c r="B49" s="111" t="s">
        <v>153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</row>
    <row r="50" spans="1:14" s="101" customFormat="1" ht="24" customHeight="1">
      <c r="A50" s="111"/>
      <c r="B50" s="101" t="s">
        <v>154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</row>
    <row r="52" spans="1:14">
      <c r="A52" s="110"/>
      <c r="B52" s="109"/>
      <c r="C52" s="108"/>
      <c r="D52" s="107"/>
      <c r="E52" s="106"/>
      <c r="F52" s="106"/>
      <c r="G52" s="106"/>
      <c r="H52" s="106"/>
      <c r="I52" s="106"/>
      <c r="J52" s="106"/>
      <c r="K52" s="105"/>
      <c r="L52" s="104"/>
      <c r="M52" s="103"/>
    </row>
  </sheetData>
  <mergeCells count="20"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opLeftCell="A25" zoomScale="80" zoomScaleNormal="80" workbookViewId="0">
      <selection activeCell="H41" sqref="H41"/>
    </sheetView>
  </sheetViews>
  <sheetFormatPr defaultColWidth="11.375" defaultRowHeight="21.75"/>
  <cols>
    <col min="1" max="1" width="2" style="2" customWidth="1"/>
    <col min="2" max="2" width="8.25" style="2" customWidth="1"/>
    <col min="3" max="3" width="3.875" style="2" customWidth="1"/>
    <col min="4" max="4" width="5" style="2" customWidth="1"/>
    <col min="5" max="5" width="1.75" style="2" customWidth="1"/>
    <col min="6" max="6" width="9.25" style="2" customWidth="1"/>
    <col min="7" max="12" width="9.875" style="2" customWidth="1"/>
    <col min="13" max="13" width="1.375" style="2" customWidth="1"/>
    <col min="14" max="14" width="2.625" style="2" customWidth="1"/>
    <col min="15" max="15" width="15.25" style="2" customWidth="1"/>
    <col min="16" max="16" width="2.75" style="1" customWidth="1"/>
    <col min="17" max="17" width="12.5" style="1" customWidth="1"/>
    <col min="18" max="16384" width="11.375" style="1"/>
  </cols>
  <sheetData>
    <row r="1" spans="1:17" s="49" customFormat="1" ht="19.5" customHeight="1">
      <c r="A1" s="48"/>
      <c r="B1" s="48" t="s">
        <v>149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s="45" customFormat="1">
      <c r="A2" s="46"/>
      <c r="B2" s="48" t="s">
        <v>150</v>
      </c>
      <c r="C2" s="47"/>
      <c r="D2" s="48"/>
      <c r="E2" s="48"/>
      <c r="F2" s="48"/>
      <c r="G2" s="46"/>
      <c r="H2" s="46"/>
      <c r="I2" s="46"/>
      <c r="J2" s="46"/>
      <c r="K2" s="46"/>
      <c r="L2" s="46"/>
      <c r="M2" s="46"/>
      <c r="N2" s="46"/>
      <c r="O2" s="46"/>
    </row>
    <row r="3" spans="1:17" s="45" customFormat="1" ht="4.5" customHeight="1">
      <c r="A3" s="46"/>
      <c r="B3" s="46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7" s="3" customFormat="1" ht="21" customHeight="1">
      <c r="A4" s="153" t="s">
        <v>86</v>
      </c>
      <c r="B4" s="153"/>
      <c r="C4" s="153"/>
      <c r="D4" s="153"/>
      <c r="E4" s="139"/>
      <c r="F4" s="140"/>
      <c r="G4" s="157" t="s">
        <v>132</v>
      </c>
      <c r="H4" s="158"/>
      <c r="I4" s="158"/>
      <c r="J4" s="158"/>
      <c r="K4" s="158"/>
      <c r="L4" s="159"/>
      <c r="M4" s="128"/>
      <c r="N4" s="153" t="s">
        <v>131</v>
      </c>
      <c r="O4" s="153"/>
      <c r="P4" s="35"/>
    </row>
    <row r="5" spans="1:17" s="3" customFormat="1" ht="21" customHeight="1">
      <c r="A5" s="155"/>
      <c r="B5" s="155"/>
      <c r="C5" s="155"/>
      <c r="D5" s="155"/>
      <c r="E5" s="141"/>
      <c r="F5" s="138"/>
      <c r="G5" s="160" t="s">
        <v>130</v>
      </c>
      <c r="H5" s="161"/>
      <c r="I5" s="161"/>
      <c r="J5" s="161"/>
      <c r="K5" s="161"/>
      <c r="L5" s="162"/>
      <c r="M5" s="126"/>
      <c r="N5" s="155"/>
      <c r="O5" s="155"/>
      <c r="P5" s="35"/>
    </row>
    <row r="6" spans="1:17" s="3" customFormat="1" ht="21" customHeight="1">
      <c r="A6" s="155"/>
      <c r="B6" s="155"/>
      <c r="C6" s="155"/>
      <c r="D6" s="155"/>
      <c r="E6" s="180" t="s">
        <v>101</v>
      </c>
      <c r="F6" s="181"/>
      <c r="G6" s="157" t="s">
        <v>129</v>
      </c>
      <c r="H6" s="159"/>
      <c r="I6" s="157" t="s">
        <v>128</v>
      </c>
      <c r="J6" s="159"/>
      <c r="K6" s="157" t="s">
        <v>127</v>
      </c>
      <c r="L6" s="159"/>
      <c r="M6" s="105"/>
      <c r="N6" s="155"/>
      <c r="O6" s="155"/>
      <c r="P6" s="35"/>
    </row>
    <row r="7" spans="1:17" s="3" customFormat="1" ht="21" customHeight="1">
      <c r="A7" s="155"/>
      <c r="B7" s="155"/>
      <c r="C7" s="155"/>
      <c r="D7" s="155"/>
      <c r="E7" s="180" t="s">
        <v>96</v>
      </c>
      <c r="F7" s="181"/>
      <c r="G7" s="160" t="s">
        <v>126</v>
      </c>
      <c r="H7" s="162"/>
      <c r="I7" s="160" t="s">
        <v>125</v>
      </c>
      <c r="J7" s="162"/>
      <c r="K7" s="160" t="s">
        <v>124</v>
      </c>
      <c r="L7" s="162"/>
      <c r="M7" s="105"/>
      <c r="N7" s="155"/>
      <c r="O7" s="155"/>
      <c r="P7" s="35"/>
    </row>
    <row r="8" spans="1:17" s="3" customFormat="1" ht="21" customHeight="1">
      <c r="A8" s="155"/>
      <c r="B8" s="155"/>
      <c r="C8" s="155"/>
      <c r="D8" s="155"/>
      <c r="E8" s="180" t="s">
        <v>91</v>
      </c>
      <c r="F8" s="181"/>
      <c r="G8" s="125" t="s">
        <v>5</v>
      </c>
      <c r="H8" s="125" t="s">
        <v>3</v>
      </c>
      <c r="I8" s="125" t="s">
        <v>123</v>
      </c>
      <c r="J8" s="125" t="s">
        <v>122</v>
      </c>
      <c r="K8" s="125" t="s">
        <v>121</v>
      </c>
      <c r="L8" s="125" t="s">
        <v>120</v>
      </c>
      <c r="M8" s="105"/>
      <c r="N8" s="155"/>
      <c r="O8" s="155"/>
      <c r="P8" s="35"/>
    </row>
    <row r="9" spans="1:17" s="3" customFormat="1" ht="21" customHeight="1">
      <c r="A9" s="121"/>
      <c r="B9" s="121"/>
      <c r="C9" s="121"/>
      <c r="D9" s="121"/>
      <c r="E9" s="142"/>
      <c r="F9" s="124"/>
      <c r="G9" s="123" t="s">
        <v>119</v>
      </c>
      <c r="H9" s="123" t="s">
        <v>118</v>
      </c>
      <c r="I9" s="123" t="s">
        <v>4</v>
      </c>
      <c r="J9" s="123" t="s">
        <v>2</v>
      </c>
      <c r="K9" s="123" t="s">
        <v>117</v>
      </c>
      <c r="L9" s="123" t="s">
        <v>2</v>
      </c>
      <c r="M9" s="122"/>
      <c r="N9" s="121"/>
      <c r="O9" s="121"/>
      <c r="P9" s="35"/>
    </row>
    <row r="10" spans="1:17" s="3" customFormat="1" ht="12" customHeight="1">
      <c r="A10" s="103"/>
      <c r="B10" s="103"/>
      <c r="C10" s="103"/>
      <c r="D10" s="103"/>
      <c r="E10" s="143"/>
      <c r="F10" s="136"/>
      <c r="G10" s="135"/>
      <c r="H10" s="135"/>
      <c r="I10" s="134"/>
      <c r="J10" s="135"/>
      <c r="K10" s="134"/>
      <c r="L10" s="134"/>
      <c r="M10" s="126"/>
      <c r="N10" s="103"/>
      <c r="O10" s="103"/>
      <c r="P10" s="35"/>
    </row>
    <row r="11" spans="1:17" s="22" customFormat="1" ht="20.25" customHeight="1">
      <c r="A11" s="132" t="s">
        <v>86</v>
      </c>
      <c r="B11" s="132"/>
      <c r="C11" s="132"/>
      <c r="D11" s="133"/>
      <c r="E11" s="144"/>
      <c r="F11" s="145">
        <v>6278300</v>
      </c>
      <c r="G11" s="137">
        <v>5966500</v>
      </c>
      <c r="H11" s="137">
        <v>311700</v>
      </c>
      <c r="I11" s="15">
        <v>1150200</v>
      </c>
      <c r="J11" s="15">
        <v>5128100</v>
      </c>
      <c r="K11" s="15">
        <v>5321000</v>
      </c>
      <c r="L11" s="15">
        <v>957200</v>
      </c>
      <c r="M11" s="132"/>
      <c r="N11" s="132" t="s">
        <v>131</v>
      </c>
      <c r="O11" s="132"/>
    </row>
    <row r="12" spans="1:17" s="22" customFormat="1" ht="19.899999999999999" customHeight="1">
      <c r="B12" s="22" t="s">
        <v>146</v>
      </c>
      <c r="D12" s="131"/>
      <c r="E12" s="146"/>
      <c r="F12" s="145">
        <v>2007200</v>
      </c>
      <c r="G12" s="15">
        <v>1922400</v>
      </c>
      <c r="H12" s="15">
        <v>84800</v>
      </c>
      <c r="I12" s="15">
        <v>595400</v>
      </c>
      <c r="J12" s="15">
        <v>1411800</v>
      </c>
      <c r="K12" s="15">
        <v>1745900</v>
      </c>
      <c r="L12" s="15">
        <v>261300</v>
      </c>
      <c r="O12" s="22" t="s">
        <v>145</v>
      </c>
      <c r="Q12" s="1"/>
    </row>
    <row r="13" spans="1:17" s="22" customFormat="1" ht="19.899999999999999" customHeight="1">
      <c r="B13" s="22" t="s">
        <v>144</v>
      </c>
      <c r="D13" s="131"/>
      <c r="E13" s="146"/>
      <c r="F13" s="145">
        <v>4271100</v>
      </c>
      <c r="G13" s="15">
        <v>4044100</v>
      </c>
      <c r="H13" s="15">
        <v>227000</v>
      </c>
      <c r="I13" s="15">
        <v>554800</v>
      </c>
      <c r="J13" s="15">
        <v>3716300</v>
      </c>
      <c r="K13" s="15">
        <v>3575100</v>
      </c>
      <c r="L13" s="15">
        <v>695900</v>
      </c>
      <c r="O13" s="22" t="s">
        <v>143</v>
      </c>
      <c r="Q13" s="101"/>
    </row>
    <row r="14" spans="1:17" s="22" customFormat="1" ht="19.899999999999999" customHeight="1">
      <c r="A14" s="22" t="s">
        <v>142</v>
      </c>
      <c r="B14" s="130"/>
      <c r="C14" s="108"/>
      <c r="D14" s="120"/>
      <c r="E14" s="147"/>
      <c r="F14" s="145">
        <v>827600</v>
      </c>
      <c r="G14" s="15">
        <v>778300</v>
      </c>
      <c r="H14" s="15">
        <v>49300</v>
      </c>
      <c r="I14" s="15">
        <v>162700</v>
      </c>
      <c r="J14" s="15">
        <v>664900</v>
      </c>
      <c r="K14" s="15">
        <v>677400</v>
      </c>
      <c r="L14" s="15">
        <v>150200</v>
      </c>
      <c r="N14" s="104" t="s">
        <v>79</v>
      </c>
      <c r="Q14" s="1"/>
    </row>
    <row r="15" spans="1:17" s="22" customFormat="1" ht="19.899999999999999" customHeight="1">
      <c r="A15" s="22" t="s">
        <v>141</v>
      </c>
      <c r="B15" s="109"/>
      <c r="C15" s="108"/>
      <c r="D15" s="120"/>
      <c r="E15" s="147"/>
      <c r="F15" s="145">
        <v>422000</v>
      </c>
      <c r="G15" s="15">
        <v>403300</v>
      </c>
      <c r="H15" s="15">
        <v>18700</v>
      </c>
      <c r="I15" s="15">
        <v>84000</v>
      </c>
      <c r="J15" s="15">
        <v>338100</v>
      </c>
      <c r="K15" s="15">
        <v>381400</v>
      </c>
      <c r="L15" s="15">
        <v>40600</v>
      </c>
      <c r="N15" s="104" t="s">
        <v>77</v>
      </c>
      <c r="Q15" s="101"/>
    </row>
    <row r="16" spans="1:17" s="22" customFormat="1" ht="19.899999999999999" customHeight="1">
      <c r="A16" s="22" t="s">
        <v>140</v>
      </c>
      <c r="B16" s="109"/>
      <c r="C16" s="108"/>
      <c r="D16" s="120"/>
      <c r="E16" s="147"/>
      <c r="F16" s="145">
        <v>336900</v>
      </c>
      <c r="G16" s="15">
        <v>305300</v>
      </c>
      <c r="H16" s="15">
        <v>31600</v>
      </c>
      <c r="I16" s="15">
        <v>52500</v>
      </c>
      <c r="J16" s="15">
        <v>284400</v>
      </c>
      <c r="K16" s="15">
        <v>264000</v>
      </c>
      <c r="L16" s="15">
        <v>72800</v>
      </c>
      <c r="N16" s="104" t="s">
        <v>75</v>
      </c>
      <c r="Q16" s="1"/>
    </row>
    <row r="17" spans="1:17" s="22" customFormat="1" ht="19.899999999999999" customHeight="1">
      <c r="A17" s="22" t="s">
        <v>139</v>
      </c>
      <c r="B17" s="109"/>
      <c r="C17" s="108"/>
      <c r="D17" s="120"/>
      <c r="E17" s="147"/>
      <c r="F17" s="145">
        <v>309800</v>
      </c>
      <c r="G17" s="15">
        <v>290200</v>
      </c>
      <c r="H17" s="15">
        <v>19500</v>
      </c>
      <c r="I17" s="15">
        <v>31700</v>
      </c>
      <c r="J17" s="15">
        <v>278100</v>
      </c>
      <c r="K17" s="15">
        <v>246400</v>
      </c>
      <c r="L17" s="15">
        <v>63400</v>
      </c>
      <c r="N17" s="104" t="s">
        <v>73</v>
      </c>
      <c r="Q17" s="101"/>
    </row>
    <row r="18" spans="1:17" s="22" customFormat="1" ht="19.899999999999999" customHeight="1">
      <c r="A18" s="22" t="s">
        <v>138</v>
      </c>
      <c r="B18" s="109"/>
      <c r="C18" s="108"/>
      <c r="D18" s="120"/>
      <c r="E18" s="147"/>
      <c r="F18" s="145">
        <v>561300</v>
      </c>
      <c r="G18" s="15">
        <v>550000</v>
      </c>
      <c r="H18" s="15">
        <v>11300</v>
      </c>
      <c r="I18" s="15">
        <v>104800</v>
      </c>
      <c r="J18" s="15">
        <v>456500</v>
      </c>
      <c r="K18" s="15">
        <v>470900</v>
      </c>
      <c r="L18" s="15">
        <v>90400</v>
      </c>
      <c r="N18" s="104" t="s">
        <v>71</v>
      </c>
      <c r="Q18" s="1"/>
    </row>
    <row r="19" spans="1:17" s="22" customFormat="1" ht="19.899999999999999" customHeight="1">
      <c r="A19" s="22" t="s">
        <v>137</v>
      </c>
      <c r="B19" s="109"/>
      <c r="C19" s="108"/>
      <c r="D19" s="120"/>
      <c r="E19" s="147"/>
      <c r="F19" s="145">
        <v>166700</v>
      </c>
      <c r="G19" s="15">
        <v>157500</v>
      </c>
      <c r="H19" s="15">
        <v>9100</v>
      </c>
      <c r="I19" s="15">
        <v>21500</v>
      </c>
      <c r="J19" s="15">
        <v>145200</v>
      </c>
      <c r="K19" s="15">
        <v>142700</v>
      </c>
      <c r="L19" s="15">
        <v>24000</v>
      </c>
      <c r="N19" s="104" t="s">
        <v>69</v>
      </c>
      <c r="Q19" s="101"/>
    </row>
    <row r="20" spans="1:17" s="22" customFormat="1" ht="19.899999999999999" customHeight="1">
      <c r="A20" s="22" t="s">
        <v>136</v>
      </c>
      <c r="B20" s="109"/>
      <c r="C20" s="108"/>
      <c r="D20" s="120"/>
      <c r="E20" s="147"/>
      <c r="F20" s="145">
        <v>326800</v>
      </c>
      <c r="G20" s="15">
        <v>301800</v>
      </c>
      <c r="H20" s="15">
        <v>25000</v>
      </c>
      <c r="I20" s="15">
        <v>33100</v>
      </c>
      <c r="J20" s="15">
        <v>293600</v>
      </c>
      <c r="K20" s="15">
        <v>255600</v>
      </c>
      <c r="L20" s="15">
        <v>71100</v>
      </c>
      <c r="N20" s="104" t="s">
        <v>67</v>
      </c>
      <c r="Q20" s="1"/>
    </row>
    <row r="21" spans="1:17" s="22" customFormat="1" ht="19.899999999999999" customHeight="1">
      <c r="A21" s="22" t="s">
        <v>135</v>
      </c>
      <c r="B21" s="109"/>
      <c r="C21" s="108"/>
      <c r="D21" s="120"/>
      <c r="E21" s="147"/>
      <c r="F21" s="145">
        <v>92800</v>
      </c>
      <c r="G21" s="15">
        <v>86600</v>
      </c>
      <c r="H21" s="15">
        <v>6200</v>
      </c>
      <c r="I21" s="15">
        <v>11500</v>
      </c>
      <c r="J21" s="15">
        <v>81300</v>
      </c>
      <c r="K21" s="15">
        <v>76200</v>
      </c>
      <c r="L21" s="15">
        <v>16500</v>
      </c>
      <c r="N21" s="104" t="s">
        <v>65</v>
      </c>
      <c r="Q21" s="101"/>
    </row>
    <row r="22" spans="1:17" s="22" customFormat="1" ht="19.899999999999999" customHeight="1">
      <c r="A22" s="22" t="s">
        <v>134</v>
      </c>
      <c r="B22" s="109"/>
      <c r="C22" s="108"/>
      <c r="D22" s="120"/>
      <c r="E22" s="147"/>
      <c r="F22" s="145">
        <v>110300</v>
      </c>
      <c r="G22" s="15">
        <v>106200</v>
      </c>
      <c r="H22" s="15">
        <v>4100</v>
      </c>
      <c r="I22" s="15">
        <v>13300</v>
      </c>
      <c r="J22" s="15">
        <v>97000</v>
      </c>
      <c r="K22" s="15">
        <v>97800</v>
      </c>
      <c r="L22" s="15">
        <v>12500</v>
      </c>
      <c r="N22" s="104" t="s">
        <v>63</v>
      </c>
      <c r="Q22" s="1"/>
    </row>
    <row r="23" spans="1:17" s="22" customFormat="1" ht="19.899999999999999" customHeight="1">
      <c r="A23" s="22" t="s">
        <v>133</v>
      </c>
      <c r="B23" s="109"/>
      <c r="C23" s="108"/>
      <c r="D23" s="120"/>
      <c r="E23" s="147"/>
      <c r="F23" s="145">
        <v>142600</v>
      </c>
      <c r="G23" s="15">
        <v>139100</v>
      </c>
      <c r="H23" s="15">
        <v>3500</v>
      </c>
      <c r="I23" s="15">
        <v>23300</v>
      </c>
      <c r="J23" s="15">
        <v>119300</v>
      </c>
      <c r="K23" s="15">
        <v>129699.99999999999</v>
      </c>
      <c r="L23" s="15">
        <v>12900</v>
      </c>
      <c r="N23" s="104" t="s">
        <v>61</v>
      </c>
      <c r="Q23" s="101"/>
    </row>
    <row r="24" spans="1:17" s="3" customFormat="1" ht="19.899999999999999" customHeight="1">
      <c r="A24" s="22"/>
      <c r="B24" s="118"/>
      <c r="C24" s="117"/>
      <c r="D24" s="92"/>
      <c r="E24" s="92"/>
      <c r="F24" s="92"/>
      <c r="G24" s="16"/>
      <c r="H24" s="16"/>
      <c r="I24" s="16"/>
      <c r="J24" s="16"/>
      <c r="K24" s="16"/>
      <c r="L24" s="16"/>
      <c r="M24" s="22"/>
      <c r="N24" s="104"/>
      <c r="O24" s="22"/>
      <c r="Q24" s="1"/>
    </row>
    <row r="25" spans="1:17" s="3" customFormat="1" ht="19.899999999999999" customHeight="1">
      <c r="A25" s="22"/>
      <c r="B25" s="118"/>
      <c r="C25" s="117"/>
      <c r="D25" s="92"/>
      <c r="E25" s="92"/>
      <c r="F25" s="92"/>
      <c r="G25" s="16"/>
      <c r="H25" s="16"/>
      <c r="I25" s="16"/>
      <c r="J25" s="16"/>
      <c r="K25" s="16"/>
      <c r="L25" s="16"/>
      <c r="M25" s="22"/>
      <c r="N25" s="104"/>
      <c r="O25" s="22"/>
      <c r="Q25" s="101"/>
    </row>
    <row r="26" spans="1:17" s="3" customFormat="1" ht="13.15" customHeight="1">
      <c r="A26" s="129"/>
      <c r="B26" s="118"/>
      <c r="C26" s="117"/>
      <c r="D26" s="92"/>
      <c r="E26" s="92"/>
      <c r="F26" s="92"/>
      <c r="G26" s="106"/>
      <c r="H26" s="106"/>
      <c r="I26" s="106"/>
      <c r="J26" s="106"/>
      <c r="K26" s="106"/>
      <c r="L26" s="106"/>
      <c r="M26" s="105"/>
      <c r="N26" s="104"/>
      <c r="O26" s="103"/>
      <c r="P26" s="35"/>
      <c r="Q26" s="1"/>
    </row>
    <row r="27" spans="1:17" s="49" customFormat="1" ht="21" customHeight="1">
      <c r="A27" s="48"/>
      <c r="B27" s="48" t="s">
        <v>151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Q27" s="101"/>
    </row>
    <row r="28" spans="1:17" s="45" customFormat="1" ht="19.5" customHeight="1">
      <c r="A28" s="46"/>
      <c r="B28" s="48" t="s">
        <v>152</v>
      </c>
      <c r="C28" s="47"/>
      <c r="D28" s="48"/>
      <c r="E28" s="48"/>
      <c r="F28" s="48"/>
      <c r="G28" s="46"/>
      <c r="H28" s="46"/>
      <c r="I28" s="46"/>
      <c r="J28" s="46"/>
      <c r="K28" s="46"/>
      <c r="L28" s="46"/>
      <c r="M28" s="46"/>
      <c r="N28" s="46"/>
      <c r="O28" s="46"/>
      <c r="Q28" s="1"/>
    </row>
    <row r="29" spans="1:17" s="45" customFormat="1" ht="4.5" customHeight="1">
      <c r="A29" s="46"/>
      <c r="B29" s="46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Q29" s="101"/>
    </row>
    <row r="30" spans="1:17" s="3" customFormat="1" ht="21" customHeight="1">
      <c r="A30" s="153" t="s">
        <v>86</v>
      </c>
      <c r="B30" s="153"/>
      <c r="C30" s="153"/>
      <c r="D30" s="154"/>
      <c r="E30" s="139"/>
      <c r="F30" s="140"/>
      <c r="G30" s="157" t="s">
        <v>132</v>
      </c>
      <c r="H30" s="158"/>
      <c r="I30" s="158"/>
      <c r="J30" s="158"/>
      <c r="K30" s="158"/>
      <c r="L30" s="159"/>
      <c r="M30" s="128"/>
      <c r="N30" s="153" t="s">
        <v>131</v>
      </c>
      <c r="O30" s="153"/>
      <c r="P30" s="35"/>
      <c r="Q30" s="1"/>
    </row>
    <row r="31" spans="1:17" s="3" customFormat="1" ht="21" customHeight="1">
      <c r="A31" s="155"/>
      <c r="B31" s="155"/>
      <c r="C31" s="155"/>
      <c r="D31" s="156"/>
      <c r="E31" s="141"/>
      <c r="F31" s="138"/>
      <c r="G31" s="160" t="s">
        <v>130</v>
      </c>
      <c r="H31" s="161"/>
      <c r="I31" s="161"/>
      <c r="J31" s="161"/>
      <c r="K31" s="161"/>
      <c r="L31" s="162"/>
      <c r="M31" s="126"/>
      <c r="N31" s="155"/>
      <c r="O31" s="155"/>
      <c r="P31" s="35"/>
      <c r="Q31" s="101"/>
    </row>
    <row r="32" spans="1:17" s="3" customFormat="1" ht="21" customHeight="1">
      <c r="A32" s="155"/>
      <c r="B32" s="155"/>
      <c r="C32" s="155"/>
      <c r="D32" s="156"/>
      <c r="E32" s="180" t="s">
        <v>101</v>
      </c>
      <c r="F32" s="181"/>
      <c r="G32" s="157" t="s">
        <v>129</v>
      </c>
      <c r="H32" s="159"/>
      <c r="I32" s="157" t="s">
        <v>128</v>
      </c>
      <c r="J32" s="159"/>
      <c r="K32" s="157" t="s">
        <v>127</v>
      </c>
      <c r="L32" s="159"/>
      <c r="M32" s="105"/>
      <c r="N32" s="155"/>
      <c r="O32" s="155"/>
      <c r="P32" s="35"/>
      <c r="Q32" s="1"/>
    </row>
    <row r="33" spans="1:17" s="3" customFormat="1" ht="21" customHeight="1">
      <c r="A33" s="155"/>
      <c r="B33" s="155"/>
      <c r="C33" s="155"/>
      <c r="D33" s="156"/>
      <c r="E33" s="180" t="s">
        <v>96</v>
      </c>
      <c r="F33" s="181"/>
      <c r="G33" s="160" t="s">
        <v>126</v>
      </c>
      <c r="H33" s="162"/>
      <c r="I33" s="160" t="s">
        <v>125</v>
      </c>
      <c r="J33" s="162"/>
      <c r="K33" s="160" t="s">
        <v>124</v>
      </c>
      <c r="L33" s="162"/>
      <c r="M33" s="105"/>
      <c r="N33" s="155"/>
      <c r="O33" s="155"/>
      <c r="P33" s="35"/>
      <c r="Q33" s="101"/>
    </row>
    <row r="34" spans="1:17" s="3" customFormat="1" ht="21" customHeight="1">
      <c r="A34" s="155"/>
      <c r="B34" s="155"/>
      <c r="C34" s="155"/>
      <c r="D34" s="156"/>
      <c r="E34" s="180" t="s">
        <v>91</v>
      </c>
      <c r="F34" s="181"/>
      <c r="G34" s="125" t="s">
        <v>5</v>
      </c>
      <c r="H34" s="125" t="s">
        <v>3</v>
      </c>
      <c r="I34" s="125" t="s">
        <v>123</v>
      </c>
      <c r="J34" s="125" t="s">
        <v>122</v>
      </c>
      <c r="K34" s="125" t="s">
        <v>121</v>
      </c>
      <c r="L34" s="125" t="s">
        <v>120</v>
      </c>
      <c r="M34" s="105"/>
      <c r="N34" s="155"/>
      <c r="O34" s="155"/>
      <c r="P34" s="35"/>
      <c r="Q34" s="1"/>
    </row>
    <row r="35" spans="1:17" s="3" customFormat="1" ht="21" customHeight="1">
      <c r="A35" s="121"/>
      <c r="B35" s="121"/>
      <c r="C35" s="121"/>
      <c r="D35" s="124"/>
      <c r="E35" s="142"/>
      <c r="F35" s="124"/>
      <c r="G35" s="123" t="s">
        <v>119</v>
      </c>
      <c r="H35" s="123" t="s">
        <v>118</v>
      </c>
      <c r="I35" s="123" t="s">
        <v>4</v>
      </c>
      <c r="J35" s="123" t="s">
        <v>2</v>
      </c>
      <c r="K35" s="123" t="s">
        <v>117</v>
      </c>
      <c r="L35" s="123" t="s">
        <v>2</v>
      </c>
      <c r="M35" s="122"/>
      <c r="N35" s="121"/>
      <c r="O35" s="121"/>
      <c r="P35" s="35"/>
      <c r="Q35" s="101"/>
    </row>
    <row r="36" spans="1:17" s="22" customFormat="1" ht="20.25" customHeight="1">
      <c r="A36" s="22" t="s">
        <v>116</v>
      </c>
      <c r="B36" s="109"/>
      <c r="C36" s="108"/>
      <c r="D36" s="120"/>
      <c r="E36" s="148"/>
      <c r="F36" s="145">
        <v>676300</v>
      </c>
      <c r="G36" s="15">
        <v>666100</v>
      </c>
      <c r="H36" s="15">
        <v>10200</v>
      </c>
      <c r="I36" s="15">
        <v>223200</v>
      </c>
      <c r="J36" s="15">
        <v>453100</v>
      </c>
      <c r="K36" s="15">
        <v>611600</v>
      </c>
      <c r="L36" s="15">
        <v>64800</v>
      </c>
      <c r="N36" s="104" t="s">
        <v>59</v>
      </c>
      <c r="P36" s="35"/>
      <c r="Q36" s="1"/>
    </row>
    <row r="37" spans="1:17" s="22" customFormat="1" ht="20.25" customHeight="1">
      <c r="A37" s="22" t="s">
        <v>115</v>
      </c>
      <c r="B37" s="109"/>
      <c r="C37" s="108"/>
      <c r="D37" s="120"/>
      <c r="E37" s="147"/>
      <c r="F37" s="145">
        <v>440100</v>
      </c>
      <c r="G37" s="15">
        <v>411800</v>
      </c>
      <c r="H37" s="15">
        <v>28400</v>
      </c>
      <c r="I37" s="15">
        <v>75300</v>
      </c>
      <c r="J37" s="15">
        <v>364900</v>
      </c>
      <c r="K37" s="15">
        <v>399700</v>
      </c>
      <c r="L37" s="15">
        <v>40400</v>
      </c>
      <c r="N37" s="104" t="s">
        <v>57</v>
      </c>
      <c r="P37" s="35"/>
      <c r="Q37" s="101"/>
    </row>
    <row r="38" spans="1:17" s="22" customFormat="1" ht="20.25" customHeight="1">
      <c r="A38" s="110" t="s">
        <v>56</v>
      </c>
      <c r="B38" s="109"/>
      <c r="C38" s="108"/>
      <c r="D38" s="120"/>
      <c r="E38" s="147"/>
      <c r="F38" s="145">
        <v>176600</v>
      </c>
      <c r="G38" s="15">
        <v>165100</v>
      </c>
      <c r="H38" s="15">
        <v>11500</v>
      </c>
      <c r="I38" s="15">
        <v>37400</v>
      </c>
      <c r="J38" s="15">
        <v>139200</v>
      </c>
      <c r="K38" s="15">
        <v>137400</v>
      </c>
      <c r="L38" s="15">
        <v>39100</v>
      </c>
      <c r="M38" s="105"/>
      <c r="N38" s="104" t="s">
        <v>55</v>
      </c>
      <c r="O38" s="115"/>
      <c r="P38" s="35"/>
      <c r="Q38" s="1"/>
    </row>
    <row r="39" spans="1:17" s="22" customFormat="1" ht="20.25" customHeight="1">
      <c r="A39" s="22" t="s">
        <v>114</v>
      </c>
      <c r="B39" s="118"/>
      <c r="C39" s="117"/>
      <c r="D39" s="120"/>
      <c r="E39" s="147"/>
      <c r="F39" s="145">
        <v>159200</v>
      </c>
      <c r="G39" s="15">
        <v>155600</v>
      </c>
      <c r="H39" s="15">
        <v>3600</v>
      </c>
      <c r="I39" s="15">
        <v>39500</v>
      </c>
      <c r="J39" s="15">
        <v>119700</v>
      </c>
      <c r="K39" s="15">
        <v>137800</v>
      </c>
      <c r="L39" s="15">
        <v>21400</v>
      </c>
      <c r="M39" s="105"/>
      <c r="N39" s="119" t="s">
        <v>53</v>
      </c>
      <c r="O39" s="115"/>
      <c r="P39" s="35"/>
      <c r="Q39" s="101"/>
    </row>
    <row r="40" spans="1:17" s="22" customFormat="1" ht="20.25" customHeight="1">
      <c r="A40" s="22" t="s">
        <v>113</v>
      </c>
      <c r="B40" s="118"/>
      <c r="C40" s="117"/>
      <c r="D40" s="120"/>
      <c r="E40" s="147"/>
      <c r="F40" s="145">
        <v>291000</v>
      </c>
      <c r="G40" s="15">
        <v>280000</v>
      </c>
      <c r="H40" s="15">
        <v>11000</v>
      </c>
      <c r="I40" s="15">
        <v>70300</v>
      </c>
      <c r="J40" s="15">
        <v>220700</v>
      </c>
      <c r="K40" s="15">
        <v>263600</v>
      </c>
      <c r="L40" s="15">
        <v>27400</v>
      </c>
      <c r="M40" s="105"/>
      <c r="N40" s="119" t="s">
        <v>51</v>
      </c>
      <c r="O40" s="115"/>
      <c r="P40" s="35"/>
      <c r="Q40" s="1"/>
    </row>
    <row r="41" spans="1:17" s="22" customFormat="1" ht="20.25" customHeight="1">
      <c r="A41" s="22" t="s">
        <v>112</v>
      </c>
      <c r="B41" s="118"/>
      <c r="C41" s="117"/>
      <c r="D41" s="120"/>
      <c r="E41" s="147"/>
      <c r="F41" s="145">
        <v>360400</v>
      </c>
      <c r="G41" s="15">
        <v>344800</v>
      </c>
      <c r="H41" s="15">
        <v>15600</v>
      </c>
      <c r="I41" s="15">
        <v>44800</v>
      </c>
      <c r="J41" s="15">
        <v>315600</v>
      </c>
      <c r="K41" s="15">
        <v>308300</v>
      </c>
      <c r="L41" s="15">
        <v>52100</v>
      </c>
      <c r="M41" s="105"/>
      <c r="N41" s="119" t="s">
        <v>49</v>
      </c>
      <c r="O41" s="115"/>
      <c r="P41" s="35"/>
      <c r="Q41" s="101"/>
    </row>
    <row r="42" spans="1:17" s="22" customFormat="1" ht="20.25" customHeight="1">
      <c r="A42" s="22" t="s">
        <v>111</v>
      </c>
      <c r="B42" s="118"/>
      <c r="C42" s="117"/>
      <c r="D42" s="120"/>
      <c r="E42" s="147"/>
      <c r="F42" s="145">
        <v>264100</v>
      </c>
      <c r="G42" s="15">
        <v>248000</v>
      </c>
      <c r="H42" s="15">
        <v>16100.000000000002</v>
      </c>
      <c r="I42" s="15">
        <v>29400</v>
      </c>
      <c r="J42" s="15">
        <v>234700</v>
      </c>
      <c r="K42" s="15">
        <v>197300</v>
      </c>
      <c r="L42" s="15">
        <v>66800</v>
      </c>
      <c r="M42" s="105"/>
      <c r="N42" s="119" t="s">
        <v>47</v>
      </c>
      <c r="O42" s="115"/>
      <c r="P42" s="35"/>
      <c r="Q42" s="1"/>
    </row>
    <row r="43" spans="1:17" s="22" customFormat="1" ht="20.25" customHeight="1">
      <c r="A43" s="22" t="s">
        <v>110</v>
      </c>
      <c r="B43" s="118"/>
      <c r="C43" s="117"/>
      <c r="D43" s="120"/>
      <c r="E43" s="147"/>
      <c r="F43" s="145">
        <v>300300</v>
      </c>
      <c r="G43" s="15">
        <v>281900</v>
      </c>
      <c r="H43" s="15">
        <v>18400</v>
      </c>
      <c r="I43" s="15">
        <v>39300</v>
      </c>
      <c r="J43" s="15">
        <v>261000</v>
      </c>
      <c r="K43" s="15">
        <v>251400</v>
      </c>
      <c r="L43" s="15">
        <v>48900</v>
      </c>
      <c r="M43" s="105"/>
      <c r="N43" s="119" t="s">
        <v>45</v>
      </c>
      <c r="O43" s="115"/>
      <c r="Q43" s="101"/>
    </row>
    <row r="44" spans="1:17" s="102" customFormat="1" ht="20.25" customHeight="1">
      <c r="A44" s="22" t="s">
        <v>109</v>
      </c>
      <c r="B44" s="118"/>
      <c r="C44" s="117"/>
      <c r="D44" s="120"/>
      <c r="E44" s="147"/>
      <c r="F44" s="145">
        <v>172600</v>
      </c>
      <c r="G44" s="15">
        <v>162700</v>
      </c>
      <c r="H44" s="15">
        <v>9900</v>
      </c>
      <c r="I44" s="15">
        <v>32299.999999999996</v>
      </c>
      <c r="J44" s="15">
        <v>140300</v>
      </c>
      <c r="K44" s="15">
        <v>151400</v>
      </c>
      <c r="L44" s="15">
        <v>21200</v>
      </c>
      <c r="M44" s="105"/>
      <c r="N44" s="119" t="s">
        <v>43</v>
      </c>
      <c r="O44" s="115"/>
      <c r="Q44" s="1"/>
    </row>
    <row r="45" spans="1:17" s="102" customFormat="1" ht="20.25" customHeight="1">
      <c r="A45" s="22" t="s">
        <v>108</v>
      </c>
      <c r="B45" s="118"/>
      <c r="C45" s="117"/>
      <c r="D45" s="116"/>
      <c r="E45" s="147"/>
      <c r="F45" s="145">
        <v>141200</v>
      </c>
      <c r="G45" s="15">
        <v>132200</v>
      </c>
      <c r="H45" s="15">
        <v>9000</v>
      </c>
      <c r="I45" s="15">
        <v>20600</v>
      </c>
      <c r="J45" s="15">
        <v>120600</v>
      </c>
      <c r="K45" s="15">
        <v>120500</v>
      </c>
      <c r="L45" s="15">
        <v>20700</v>
      </c>
      <c r="M45" s="105"/>
      <c r="N45" s="104" t="s">
        <v>41</v>
      </c>
      <c r="O45" s="115"/>
      <c r="Q45" s="101"/>
    </row>
    <row r="46" spans="1:17" ht="10.5" customHeight="1">
      <c r="A46" s="5"/>
      <c r="B46" s="5"/>
      <c r="C46" s="5"/>
      <c r="D46" s="86"/>
      <c r="E46" s="149"/>
      <c r="F46" s="150"/>
      <c r="G46" s="114"/>
      <c r="H46" s="114"/>
      <c r="I46" s="113"/>
      <c r="J46" s="114"/>
      <c r="K46" s="113"/>
      <c r="L46" s="113"/>
      <c r="M46" s="5"/>
      <c r="N46" s="5"/>
      <c r="O46" s="5"/>
    </row>
    <row r="47" spans="1:17" s="101" customFormat="1" ht="24" customHeight="1">
      <c r="A47" s="111"/>
      <c r="B47" s="111" t="s">
        <v>107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</row>
    <row r="48" spans="1:17" s="101" customFormat="1" ht="24" customHeight="1">
      <c r="A48" s="111"/>
      <c r="B48" s="111" t="s">
        <v>106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6" s="101" customFormat="1" ht="24" customHeight="1">
      <c r="A49" s="111"/>
      <c r="B49" s="111" t="s">
        <v>153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2"/>
    </row>
    <row r="50" spans="1:16" s="101" customFormat="1" ht="24" customHeight="1">
      <c r="A50" s="111"/>
      <c r="B50" s="101" t="s">
        <v>155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2" spans="1:16">
      <c r="A52" s="110"/>
      <c r="B52" s="109"/>
      <c r="C52" s="108"/>
      <c r="D52" s="107"/>
      <c r="E52" s="107"/>
      <c r="F52" s="107"/>
      <c r="G52" s="106"/>
      <c r="H52" s="106"/>
      <c r="I52" s="106"/>
      <c r="J52" s="106"/>
      <c r="K52" s="106"/>
      <c r="L52" s="106"/>
      <c r="M52" s="105"/>
      <c r="N52" s="104"/>
      <c r="O52" s="103"/>
    </row>
  </sheetData>
  <mergeCells count="26">
    <mergeCell ref="E34:F34"/>
    <mergeCell ref="A30:D34"/>
    <mergeCell ref="G30:L30"/>
    <mergeCell ref="N30:O34"/>
    <mergeCell ref="G31:L31"/>
    <mergeCell ref="G32:H32"/>
    <mergeCell ref="I32:J32"/>
    <mergeCell ref="K32:L32"/>
    <mergeCell ref="G33:H33"/>
    <mergeCell ref="I33:J33"/>
    <mergeCell ref="K33:L33"/>
    <mergeCell ref="E32:F32"/>
    <mergeCell ref="E33:F33"/>
    <mergeCell ref="A4:D8"/>
    <mergeCell ref="G4:L4"/>
    <mergeCell ref="N4:O8"/>
    <mergeCell ref="G5:L5"/>
    <mergeCell ref="G6:H6"/>
    <mergeCell ref="I6:J6"/>
    <mergeCell ref="K6:L6"/>
    <mergeCell ref="G7:H7"/>
    <mergeCell ref="I7:J7"/>
    <mergeCell ref="K7:L7"/>
    <mergeCell ref="E6:F6"/>
    <mergeCell ref="E7:F7"/>
    <mergeCell ref="E8:F8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T-16.4พ.ศ.2564</vt:lpstr>
      <vt:lpstr>T-16.4ไตรมาสที่ 2พ.ศ.2564  </vt:lpstr>
      <vt:lpstr>T-16.3 พ.ศ.2565</vt:lpstr>
      <vt:lpstr>T22A-NE</vt:lpstr>
      <vt:lpstr>T-16.4ไตรมาส 1พ.ศ.2565    </vt:lpstr>
      <vt:lpstr>T-16.4ไตรมาส 1พ.ศ.2565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2022-08-23T04:13:29Z</dcterms:created>
  <dcterms:modified xsi:type="dcterms:W3CDTF">2022-09-01T08:13:09Z</dcterms:modified>
</cp:coreProperties>
</file>