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2_2564\ไตรมาสที่ 2 พ.ศ. 2564 MA.564_0\Link Ma ตรงไตรมาส\Upload\"/>
    </mc:Choice>
  </mc:AlternateContent>
  <xr:revisionPtr revIDLastSave="0" documentId="13_ncr:1_{365978BF-764B-4C1C-A027-CE2D00114686}" xr6:coauthVersionLast="46" xr6:coauthVersionMax="46" xr10:uidLastSave="{00000000-0000-0000-0000-000000000000}"/>
  <bookViews>
    <workbookView xWindow="-108" yWindow="-108" windowWidth="23256" windowHeight="12576" xr2:uid="{0500DCEB-A1E0-4148-B608-7DF5D90982CD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D34" i="1"/>
  <c r="D32" i="1"/>
  <c r="C32" i="1"/>
  <c r="B32" i="1"/>
  <c r="D31" i="1"/>
  <c r="C31" i="1"/>
  <c r="B31" i="1"/>
  <c r="C30" i="1"/>
  <c r="D29" i="1"/>
  <c r="C29" i="1"/>
  <c r="B29" i="1"/>
  <c r="D28" i="1"/>
  <c r="C28" i="1"/>
  <c r="B28" i="1"/>
  <c r="D27" i="1"/>
  <c r="C27" i="1"/>
  <c r="B27" i="1"/>
  <c r="D26" i="1"/>
  <c r="C26" i="1"/>
  <c r="B26" i="1"/>
  <c r="C25" i="1"/>
  <c r="B25" i="1"/>
  <c r="D24" i="1"/>
  <c r="C24" i="1"/>
  <c r="B24" i="1"/>
  <c r="D17" i="1"/>
  <c r="C17" i="1"/>
  <c r="B17" i="1"/>
  <c r="B34" i="1" s="1"/>
  <c r="D13" i="1"/>
  <c r="D30" i="1" s="1"/>
  <c r="C13" i="1"/>
  <c r="B13" i="1"/>
</calcChain>
</file>

<file path=xl/sharedStrings.xml><?xml version="1.0" encoding="utf-8"?>
<sst xmlns="http://schemas.openxmlformats.org/spreadsheetml/2006/main" count="42" uniqueCount="25">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</sst>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#,##0;[Red]#,##0"/>
    <numFmt numFmtId="165" formatCode="#,##0.0"/>
    <numFmt numFmtId="166" formatCode="_-* #,##0.0_-;\-* #,##0.0_-;_-* &quot;-&quot;?_-;_-@_-"/>
    <numFmt numFmtId="167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/>
    <xf numFmtId="41" fontId="5" fillId="0" borderId="0" xfId="0" applyNumberFormat="1" applyFon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10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66" fontId="5" fillId="0" borderId="0" xfId="0" applyNumberFormat="1" applyFont="1" applyAlignment="1">
      <alignment horizontal="right" vertical="top"/>
    </xf>
    <xf numFmtId="166" fontId="5" fillId="0" borderId="0" xfId="0" applyNumberFormat="1" applyFont="1"/>
    <xf numFmtId="166" fontId="7" fillId="0" borderId="0" xfId="0" applyNumberFormat="1" applyFont="1"/>
    <xf numFmtId="0" fontId="11" fillId="0" borderId="0" xfId="0" applyFont="1"/>
    <xf numFmtId="167" fontId="2" fillId="0" borderId="0" xfId="0" applyNumberFormat="1" applyFont="1"/>
    <xf numFmtId="0" fontId="12" fillId="0" borderId="0" xfId="0" applyFont="1" applyAlignment="1">
      <alignment horizontal="left"/>
    </xf>
    <xf numFmtId="166" fontId="7" fillId="0" borderId="0" xfId="0" applyNumberFormat="1" applyFont="1" applyAlignment="1">
      <alignment horizontal="right" vertical="center"/>
    </xf>
    <xf numFmtId="166" fontId="7" fillId="0" borderId="0" xfId="0" quotePrefix="1" applyNumberFormat="1" applyFont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166" fontId="7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จุลภาค 2" xfId="1" xr:uid="{1E588392-7CBA-42B6-8B6B-0101648C13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622D5-E7F3-4989-9D88-36B13C4E5419}">
  <sheetPr>
    <tabColor theme="3" tint="0.39997558519241921"/>
  </sheetPr>
  <dimension ref="A1:G42"/>
  <sheetViews>
    <sheetView tabSelected="1" view="pageLayout" zoomScaleNormal="100" workbookViewId="0">
      <selection activeCell="C34" sqref="C34"/>
    </sheetView>
  </sheetViews>
  <sheetFormatPr defaultColWidth="9.125" defaultRowHeight="26.25" customHeight="1" x14ac:dyDescent="0.3"/>
  <cols>
    <col min="1" max="1" width="35.75" style="25" customWidth="1"/>
    <col min="2" max="2" width="19.25" style="1" customWidth="1"/>
    <col min="3" max="3" width="19.875" style="1" customWidth="1"/>
    <col min="4" max="4" width="18.75" style="1" customWidth="1"/>
    <col min="5" max="16384" width="9.125" style="1"/>
  </cols>
  <sheetData>
    <row r="1" spans="1:4" ht="8.25" customHeight="1" x14ac:dyDescent="0.3">
      <c r="A1" s="1"/>
    </row>
    <row r="2" spans="1:4" s="3" customFormat="1" ht="26.25" customHeight="1" x14ac:dyDescent="0.4">
      <c r="A2" s="2" t="s">
        <v>0</v>
      </c>
    </row>
    <row r="3" spans="1:4" s="3" customFormat="1" ht="9.6" customHeight="1" x14ac:dyDescent="0.4">
      <c r="A3" s="2"/>
    </row>
    <row r="4" spans="1:4" s="3" customFormat="1" ht="10.5" customHeight="1" x14ac:dyDescent="0.4">
      <c r="A4" s="2"/>
    </row>
    <row r="5" spans="1:4" s="3" customFormat="1" ht="26.25" customHeight="1" x14ac:dyDescent="0.4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3">
      <c r="A6" s="6"/>
      <c r="B6" s="32" t="s">
        <v>5</v>
      </c>
      <c r="C6" s="32"/>
      <c r="D6" s="32"/>
    </row>
    <row r="7" spans="1:4" s="9" customFormat="1" ht="20.25" customHeight="1" x14ac:dyDescent="0.35">
      <c r="A7" s="7" t="s">
        <v>6</v>
      </c>
      <c r="B7" s="8">
        <v>220324</v>
      </c>
      <c r="C7" s="8">
        <v>111589</v>
      </c>
      <c r="D7" s="8">
        <v>108735</v>
      </c>
    </row>
    <row r="8" spans="1:4" s="9" customFormat="1" ht="6.75" customHeight="1" x14ac:dyDescent="0.35">
      <c r="A8" s="7"/>
      <c r="B8" s="10"/>
      <c r="C8" s="11"/>
      <c r="D8" s="10"/>
    </row>
    <row r="9" spans="1:4" s="9" customFormat="1" ht="20.25" customHeight="1" x14ac:dyDescent="0.35">
      <c r="A9" s="12" t="s">
        <v>7</v>
      </c>
      <c r="B9" s="13">
        <v>14668</v>
      </c>
      <c r="C9" s="13">
        <v>7757</v>
      </c>
      <c r="D9" s="13">
        <v>6911</v>
      </c>
    </row>
    <row r="10" spans="1:4" s="9" customFormat="1" ht="20.25" customHeight="1" x14ac:dyDescent="0.35">
      <c r="A10" s="14" t="s">
        <v>8</v>
      </c>
      <c r="B10" s="13">
        <v>40368</v>
      </c>
      <c r="C10" s="13">
        <v>16866</v>
      </c>
      <c r="D10" s="13">
        <v>23502</v>
      </c>
    </row>
    <row r="11" spans="1:4" s="9" customFormat="1" ht="20.25" customHeight="1" x14ac:dyDescent="0.35">
      <c r="A11" s="15" t="s">
        <v>9</v>
      </c>
      <c r="B11" s="13">
        <v>57067</v>
      </c>
      <c r="C11" s="13">
        <v>35696</v>
      </c>
      <c r="D11" s="13">
        <v>21371</v>
      </c>
    </row>
    <row r="12" spans="1:4" s="9" customFormat="1" ht="20.25" customHeight="1" x14ac:dyDescent="0.35">
      <c r="A12" s="15" t="s">
        <v>10</v>
      </c>
      <c r="B12" s="13">
        <v>40906</v>
      </c>
      <c r="C12" s="13">
        <v>23354</v>
      </c>
      <c r="D12" s="13">
        <v>17552</v>
      </c>
    </row>
    <row r="13" spans="1:4" s="9" customFormat="1" ht="20.25" customHeight="1" x14ac:dyDescent="0.35">
      <c r="A13" s="14" t="s">
        <v>11</v>
      </c>
      <c r="B13" s="16">
        <f>SUM(B14:B16)</f>
        <v>34124</v>
      </c>
      <c r="C13" s="16">
        <f t="shared" ref="C13:D13" si="0">SUM(C14:C16)</f>
        <v>14397</v>
      </c>
      <c r="D13" s="16">
        <f t="shared" si="0"/>
        <v>19727</v>
      </c>
    </row>
    <row r="14" spans="1:4" s="9" customFormat="1" ht="20.25" customHeight="1" x14ac:dyDescent="0.35">
      <c r="A14" s="15" t="s">
        <v>12</v>
      </c>
      <c r="B14" s="17">
        <v>25647</v>
      </c>
      <c r="C14" s="17">
        <v>11581</v>
      </c>
      <c r="D14" s="17">
        <v>14066</v>
      </c>
    </row>
    <row r="15" spans="1:4" s="9" customFormat="1" ht="20.25" customHeight="1" x14ac:dyDescent="0.35">
      <c r="A15" s="15" t="s">
        <v>13</v>
      </c>
      <c r="B15" s="17">
        <v>8451</v>
      </c>
      <c r="C15" s="17">
        <v>2816</v>
      </c>
      <c r="D15" s="17">
        <v>5635</v>
      </c>
    </row>
    <row r="16" spans="1:4" s="9" customFormat="1" ht="20.25" customHeight="1" x14ac:dyDescent="0.35">
      <c r="A16" s="18" t="s">
        <v>14</v>
      </c>
      <c r="B16" s="17">
        <v>26</v>
      </c>
      <c r="C16" s="17" t="s">
        <v>15</v>
      </c>
      <c r="D16" s="17">
        <v>26</v>
      </c>
    </row>
    <row r="17" spans="1:7" s="9" customFormat="1" ht="20.25" customHeight="1" x14ac:dyDescent="0.35">
      <c r="A17" s="14" t="s">
        <v>16</v>
      </c>
      <c r="B17" s="19">
        <f>SUM(B18:B20)</f>
        <v>30914</v>
      </c>
      <c r="C17" s="19">
        <f t="shared" ref="C17:D17" si="1">SUM(C18:C20)</f>
        <v>11999</v>
      </c>
      <c r="D17" s="19">
        <f t="shared" si="1"/>
        <v>18915</v>
      </c>
    </row>
    <row r="18" spans="1:7" s="9" customFormat="1" ht="20.25" customHeight="1" x14ac:dyDescent="0.35">
      <c r="A18" s="18" t="s">
        <v>17</v>
      </c>
      <c r="B18" s="13">
        <v>21492</v>
      </c>
      <c r="C18" s="13">
        <v>7925</v>
      </c>
      <c r="D18" s="13">
        <v>13567</v>
      </c>
    </row>
    <row r="19" spans="1:7" s="9" customFormat="1" ht="20.25" customHeight="1" x14ac:dyDescent="0.35">
      <c r="A19" s="18" t="s">
        <v>18</v>
      </c>
      <c r="B19" s="13">
        <v>5751</v>
      </c>
      <c r="C19" s="13">
        <v>2366</v>
      </c>
      <c r="D19" s="13">
        <v>3385</v>
      </c>
    </row>
    <row r="20" spans="1:7" s="9" customFormat="1" ht="20.25" customHeight="1" x14ac:dyDescent="0.35">
      <c r="A20" s="18" t="s">
        <v>19</v>
      </c>
      <c r="B20" s="13">
        <v>3671</v>
      </c>
      <c r="C20" s="13">
        <v>1708</v>
      </c>
      <c r="D20" s="13">
        <v>1963</v>
      </c>
    </row>
    <row r="21" spans="1:7" s="9" customFormat="1" ht="20.25" customHeight="1" x14ac:dyDescent="0.35">
      <c r="A21" s="15" t="s">
        <v>20</v>
      </c>
      <c r="B21" s="13">
        <v>129</v>
      </c>
      <c r="C21" s="13">
        <v>59</v>
      </c>
      <c r="D21" s="13">
        <v>70</v>
      </c>
    </row>
    <row r="22" spans="1:7" s="9" customFormat="1" ht="20.25" customHeight="1" x14ac:dyDescent="0.35">
      <c r="A22" s="15" t="s">
        <v>21</v>
      </c>
      <c r="B22" s="13">
        <v>2148</v>
      </c>
      <c r="C22" s="13">
        <v>1461</v>
      </c>
      <c r="D22" s="13">
        <v>687</v>
      </c>
    </row>
    <row r="23" spans="1:7" s="9" customFormat="1" ht="20.25" customHeight="1" x14ac:dyDescent="0.35">
      <c r="A23" s="20"/>
      <c r="B23" s="33" t="s">
        <v>22</v>
      </c>
      <c r="C23" s="33"/>
      <c r="D23" s="33"/>
    </row>
    <row r="24" spans="1:7" s="9" customFormat="1" ht="20.25" customHeight="1" x14ac:dyDescent="0.35">
      <c r="A24" s="21" t="s">
        <v>6</v>
      </c>
      <c r="B24" s="22">
        <f>B7/$B$7*100</f>
        <v>100</v>
      </c>
      <c r="C24" s="22">
        <f>C7/$C$7*100</f>
        <v>100</v>
      </c>
      <c r="D24" s="22">
        <f>D7/$D$7*100</f>
        <v>100</v>
      </c>
    </row>
    <row r="25" spans="1:7" s="9" customFormat="1" ht="6.75" customHeight="1" x14ac:dyDescent="0.35">
      <c r="A25" s="21"/>
      <c r="B25" s="22">
        <f t="shared" ref="B25:B34" si="2">B8/$B$7*100</f>
        <v>0</v>
      </c>
      <c r="C25" s="22">
        <f t="shared" ref="C25:C39" si="3">C8/$C$7*100</f>
        <v>0</v>
      </c>
      <c r="D25" s="22"/>
    </row>
    <row r="26" spans="1:7" s="9" customFormat="1" ht="20.25" customHeight="1" x14ac:dyDescent="0.35">
      <c r="A26" s="12" t="s">
        <v>7</v>
      </c>
      <c r="B26" s="28">
        <f t="shared" si="2"/>
        <v>6.6574680924456704</v>
      </c>
      <c r="C26" s="28">
        <f t="shared" si="3"/>
        <v>6.9514020199123578</v>
      </c>
      <c r="D26" s="28">
        <f t="shared" ref="D26:D39" si="4">D9/$D$7*100</f>
        <v>6.3558191934519694</v>
      </c>
      <c r="E26" s="23"/>
      <c r="F26" s="23"/>
      <c r="G26" s="23"/>
    </row>
    <row r="27" spans="1:7" s="9" customFormat="1" ht="20.25" customHeight="1" x14ac:dyDescent="0.35">
      <c r="A27" s="14" t="s">
        <v>8</v>
      </c>
      <c r="B27" s="28">
        <f t="shared" si="2"/>
        <v>18.322107441767578</v>
      </c>
      <c r="C27" s="28">
        <f t="shared" si="3"/>
        <v>15.114392995725384</v>
      </c>
      <c r="D27" s="28">
        <f t="shared" si="4"/>
        <v>21.614015726307077</v>
      </c>
      <c r="E27" s="23"/>
      <c r="F27" s="23"/>
      <c r="G27" s="23"/>
    </row>
    <row r="28" spans="1:7" s="9" customFormat="1" ht="20.25" customHeight="1" x14ac:dyDescent="0.35">
      <c r="A28" s="15" t="s">
        <v>9</v>
      </c>
      <c r="B28" s="28">
        <f t="shared" si="2"/>
        <v>25.901399756721922</v>
      </c>
      <c r="C28" s="28">
        <f t="shared" si="3"/>
        <v>31.988816101945535</v>
      </c>
      <c r="D28" s="28">
        <f t="shared" si="4"/>
        <v>19.654205177725665</v>
      </c>
      <c r="E28" s="23"/>
      <c r="F28" s="23"/>
      <c r="G28" s="23"/>
    </row>
    <row r="29" spans="1:7" s="9" customFormat="1" ht="20.25" customHeight="1" x14ac:dyDescent="0.35">
      <c r="A29" s="15" t="s">
        <v>10</v>
      </c>
      <c r="B29" s="28">
        <f t="shared" si="2"/>
        <v>18.566293277173617</v>
      </c>
      <c r="C29" s="28">
        <f t="shared" si="3"/>
        <v>20.928586150964701</v>
      </c>
      <c r="D29" s="28">
        <f t="shared" si="4"/>
        <v>16.141996597231802</v>
      </c>
      <c r="E29" s="23"/>
      <c r="F29" s="23"/>
      <c r="G29" s="23"/>
    </row>
    <row r="30" spans="1:7" s="9" customFormat="1" ht="20.25" customHeight="1" x14ac:dyDescent="0.35">
      <c r="A30" s="14" t="s">
        <v>11</v>
      </c>
      <c r="B30" s="28">
        <v>15.4</v>
      </c>
      <c r="C30" s="28">
        <f t="shared" si="3"/>
        <v>12.901809318122753</v>
      </c>
      <c r="D30" s="28">
        <f t="shared" si="4"/>
        <v>18.142272497355957</v>
      </c>
      <c r="E30" s="23"/>
      <c r="F30" s="23"/>
      <c r="G30" s="23"/>
    </row>
    <row r="31" spans="1:7" s="9" customFormat="1" ht="20.25" customHeight="1" x14ac:dyDescent="0.35">
      <c r="A31" s="15" t="s">
        <v>12</v>
      </c>
      <c r="B31" s="28">
        <f t="shared" si="2"/>
        <v>11.640583867395291</v>
      </c>
      <c r="C31" s="28">
        <f t="shared" si="3"/>
        <v>10.378263090447984</v>
      </c>
      <c r="D31" s="28">
        <f t="shared" si="4"/>
        <v>12.936037154550053</v>
      </c>
      <c r="E31" s="24"/>
      <c r="F31" s="24"/>
      <c r="G31" s="24"/>
    </row>
    <row r="32" spans="1:7" s="9" customFormat="1" ht="20.25" customHeight="1" x14ac:dyDescent="0.35">
      <c r="A32" s="15" t="s">
        <v>13</v>
      </c>
      <c r="B32" s="28">
        <f t="shared" si="2"/>
        <v>3.8357146747517294</v>
      </c>
      <c r="C32" s="28">
        <f t="shared" si="3"/>
        <v>2.5235462276747707</v>
      </c>
      <c r="D32" s="28">
        <f t="shared" si="4"/>
        <v>5.1823239987124659</v>
      </c>
      <c r="E32" s="24"/>
      <c r="F32" s="24"/>
      <c r="G32" s="24"/>
    </row>
    <row r="33" spans="1:7" s="9" customFormat="1" ht="20.25" customHeight="1" x14ac:dyDescent="0.35">
      <c r="A33" s="18" t="s">
        <v>14</v>
      </c>
      <c r="B33" s="29" t="s">
        <v>23</v>
      </c>
      <c r="C33" s="28" t="s">
        <v>15</v>
      </c>
      <c r="D33" s="29" t="s">
        <v>23</v>
      </c>
      <c r="E33" s="24"/>
      <c r="F33" s="24"/>
      <c r="G33" s="24"/>
    </row>
    <row r="34" spans="1:7" s="9" customFormat="1" ht="20.25" customHeight="1" x14ac:dyDescent="0.35">
      <c r="A34" s="14" t="s">
        <v>16</v>
      </c>
      <c r="B34" s="28">
        <f t="shared" si="2"/>
        <v>14.031154118480057</v>
      </c>
      <c r="C34" s="28">
        <v>10.7</v>
      </c>
      <c r="D34" s="28">
        <f t="shared" si="4"/>
        <v>17.395502827976273</v>
      </c>
      <c r="E34" s="23"/>
      <c r="F34" s="23"/>
      <c r="G34" s="23"/>
    </row>
    <row r="35" spans="1:7" s="9" customFormat="1" ht="20.25" customHeight="1" x14ac:dyDescent="0.35">
      <c r="A35" s="18" t="s">
        <v>17</v>
      </c>
      <c r="B35" s="28">
        <v>9.6999999999999993</v>
      </c>
      <c r="C35" s="28">
        <f t="shared" si="3"/>
        <v>7.1019544937224994</v>
      </c>
      <c r="D35" s="28">
        <f t="shared" si="4"/>
        <v>12.477123281372144</v>
      </c>
      <c r="E35" s="24"/>
      <c r="F35" s="24"/>
      <c r="G35" s="24"/>
    </row>
    <row r="36" spans="1:7" s="9" customFormat="1" ht="20.25" customHeight="1" x14ac:dyDescent="0.35">
      <c r="A36" s="18" t="s">
        <v>18</v>
      </c>
      <c r="B36" s="28">
        <f t="shared" ref="B36:B39" si="5">B19/$B$7*100</f>
        <v>2.6102467275467038</v>
      </c>
      <c r="C36" s="28">
        <f t="shared" si="3"/>
        <v>2.1202806728261745</v>
      </c>
      <c r="D36" s="28">
        <f t="shared" si="4"/>
        <v>3.1130730675495473</v>
      </c>
      <c r="E36" s="24"/>
      <c r="F36" s="24"/>
      <c r="G36" s="24"/>
    </row>
    <row r="37" spans="1:7" s="9" customFormat="1" ht="20.25" customHeight="1" x14ac:dyDescent="0.35">
      <c r="A37" s="18" t="s">
        <v>19</v>
      </c>
      <c r="B37" s="28">
        <f t="shared" si="5"/>
        <v>1.666182531181351</v>
      </c>
      <c r="C37" s="28">
        <f t="shared" si="3"/>
        <v>1.5306168170697829</v>
      </c>
      <c r="D37" s="28">
        <f t="shared" si="4"/>
        <v>1.8053064790545823</v>
      </c>
      <c r="E37" s="24"/>
      <c r="F37" s="24"/>
      <c r="G37" s="24"/>
    </row>
    <row r="38" spans="1:7" s="9" customFormat="1" ht="20.25" customHeight="1" x14ac:dyDescent="0.35">
      <c r="A38" s="15" t="s">
        <v>20</v>
      </c>
      <c r="B38" s="28">
        <f t="shared" si="5"/>
        <v>5.8550135255351209E-2</v>
      </c>
      <c r="C38" s="28">
        <f t="shared" si="3"/>
        <v>5.2872594969038164E-2</v>
      </c>
      <c r="D38" s="28">
        <f t="shared" si="4"/>
        <v>6.4376695636179704E-2</v>
      </c>
      <c r="E38" s="23"/>
      <c r="F38" s="23"/>
      <c r="G38" s="23"/>
    </row>
    <row r="39" spans="1:7" s="9" customFormat="1" ht="20.25" customHeight="1" x14ac:dyDescent="0.35">
      <c r="A39" s="30" t="s">
        <v>21</v>
      </c>
      <c r="B39" s="31">
        <f t="shared" si="5"/>
        <v>0.97492783355422019</v>
      </c>
      <c r="C39" s="31">
        <f t="shared" si="3"/>
        <v>1.3092688347417756</v>
      </c>
      <c r="D39" s="31">
        <f t="shared" si="4"/>
        <v>0.63181128431507794</v>
      </c>
      <c r="E39" s="23"/>
      <c r="F39" s="23"/>
      <c r="G39" s="23"/>
    </row>
    <row r="40" spans="1:7" ht="9.75" customHeight="1" x14ac:dyDescent="0.3">
      <c r="C40" s="26"/>
      <c r="D40" s="26"/>
    </row>
    <row r="41" spans="1:7" ht="20.25" customHeight="1" x14ac:dyDescent="0.4">
      <c r="A41" s="9" t="s">
        <v>24</v>
      </c>
      <c r="B41" s="27"/>
      <c r="C41" s="27"/>
      <c r="D41" s="27"/>
    </row>
    <row r="42" spans="1:7" ht="20.25" customHeight="1" x14ac:dyDescent="0.4">
      <c r="A42" s="27"/>
    </row>
  </sheetData>
  <mergeCells count="2">
    <mergeCell ref="B6:D6"/>
    <mergeCell ref="B23:D23"/>
  </mergeCells>
  <pageMargins left="0.98" right="0.55833333333333335" top="0.75" bottom="0.48" header="0.5" footer="0.3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2021-09-07T08:07:27Z</dcterms:created>
  <dcterms:modified xsi:type="dcterms:W3CDTF">2021-09-07T09:14:51Z</dcterms:modified>
</cp:coreProperties>
</file>