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1_2564\ตารางสถิติระดับจังหวัดQ1_64\Upload\"/>
    </mc:Choice>
  </mc:AlternateContent>
  <xr:revisionPtr revIDLastSave="0" documentId="8_{F46DA9ED-FC5B-4E22-A186-590B83F4E999}" xr6:coauthVersionLast="46" xr6:coauthVersionMax="46" xr10:uidLastSave="{00000000-0000-0000-0000-000000000000}"/>
  <bookViews>
    <workbookView xWindow="-120" yWindow="-120" windowWidth="21840" windowHeight="13140" xr2:uid="{65D4A91C-F778-448A-8AB4-BF4471BDE61A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8" i="1"/>
  <c r="B38" i="1"/>
  <c r="D37" i="1"/>
  <c r="B37" i="1"/>
  <c r="D36" i="1"/>
  <c r="C36" i="1"/>
  <c r="B36" i="1"/>
  <c r="D35" i="1"/>
  <c r="C35" i="1"/>
  <c r="B35" i="1"/>
  <c r="C34" i="1"/>
  <c r="D32" i="1"/>
  <c r="C32" i="1"/>
  <c r="B32" i="1"/>
  <c r="D31" i="1"/>
  <c r="C31" i="1"/>
  <c r="B31" i="1"/>
  <c r="D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B25" i="1"/>
  <c r="D24" i="1"/>
  <c r="C24" i="1"/>
  <c r="B24" i="1"/>
  <c r="D17" i="1"/>
  <c r="D34" i="1" s="1"/>
  <c r="C17" i="1"/>
  <c r="B17" i="1"/>
  <c r="D13" i="1"/>
  <c r="C13" i="1"/>
  <c r="C30" i="1" s="1"/>
  <c r="B13" i="1"/>
</calcChain>
</file>

<file path=xl/sharedStrings.xml><?xml version="1.0" encoding="utf-8"?>
<sst xmlns="http://schemas.openxmlformats.org/spreadsheetml/2006/main" count="48" uniqueCount="25">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</sst>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9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left" vertical="center"/>
    </xf>
    <xf numFmtId="189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91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91" fontId="7" fillId="0" borderId="0" xfId="0" applyNumberFormat="1" applyFont="1" applyAlignment="1">
      <alignment horizontal="right" vertical="top"/>
    </xf>
    <xf numFmtId="191" fontId="5" fillId="0" borderId="0" xfId="0" applyNumberFormat="1" applyFont="1"/>
    <xf numFmtId="0" fontId="7" fillId="0" borderId="0" xfId="0" applyFont="1" applyAlignment="1">
      <alignment horizontal="left" vertical="top"/>
    </xf>
    <xf numFmtId="191" fontId="7" fillId="0" borderId="0" xfId="0" applyNumberFormat="1" applyFont="1"/>
    <xf numFmtId="190" fontId="7" fillId="0" borderId="0" xfId="0" applyNumberFormat="1" applyFont="1" applyAlignment="1">
      <alignment horizontal="left" vertical="top"/>
    </xf>
    <xf numFmtId="191" fontId="7" fillId="0" borderId="0" xfId="0" quotePrefix="1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top"/>
    </xf>
    <xf numFmtId="191" fontId="7" fillId="0" borderId="3" xfId="0" quotePrefix="1" applyNumberFormat="1" applyFont="1" applyBorder="1" applyAlignment="1">
      <alignment horizontal="right" vertical="top"/>
    </xf>
    <xf numFmtId="191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92" fontId="2" fillId="0" borderId="0" xfId="0" applyNumberFormat="1" applyFont="1"/>
    <xf numFmtId="0" fontId="12" fillId="0" borderId="0" xfId="0" applyFont="1" applyAlignment="1">
      <alignment horizontal="left"/>
    </xf>
  </cellXfs>
  <cellStyles count="2">
    <cellStyle name="จุลภาค 2" xfId="1" xr:uid="{52A718E9-8550-4193-8F6C-637AA063D58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C5FB-4924-4F3F-8499-8EE1411AF169}">
  <sheetPr>
    <tabColor rgb="FF0070C0"/>
  </sheetPr>
  <dimension ref="A1:G42"/>
  <sheetViews>
    <sheetView tabSelected="1" view="pageLayout" topLeftCell="A22" zoomScaleNormal="100" workbookViewId="0">
      <selection activeCell="F23" sqref="F23"/>
    </sheetView>
  </sheetViews>
  <sheetFormatPr defaultRowHeight="26.25" customHeight="1" x14ac:dyDescent="0.25"/>
  <cols>
    <col min="1" max="1" width="35.7109375" style="35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7" t="s">
        <v>5</v>
      </c>
      <c r="C6" s="7"/>
      <c r="D6" s="7"/>
    </row>
    <row r="7" spans="1:4" s="10" customFormat="1" ht="20.25" customHeight="1" x14ac:dyDescent="0.3">
      <c r="A7" s="8" t="s">
        <v>6</v>
      </c>
      <c r="B7" s="9">
        <v>219950</v>
      </c>
      <c r="C7" s="9">
        <v>111414</v>
      </c>
      <c r="D7" s="9">
        <v>108536</v>
      </c>
    </row>
    <row r="8" spans="1:4" s="10" customFormat="1" ht="6.75" customHeight="1" x14ac:dyDescent="0.3">
      <c r="A8" s="8"/>
      <c r="B8" s="11"/>
      <c r="C8" s="12"/>
      <c r="D8" s="11"/>
    </row>
    <row r="9" spans="1:4" s="10" customFormat="1" ht="20.25" customHeight="1" x14ac:dyDescent="0.3">
      <c r="A9" s="13" t="s">
        <v>7</v>
      </c>
      <c r="B9" s="14">
        <v>11585</v>
      </c>
      <c r="C9" s="14">
        <v>6778</v>
      </c>
      <c r="D9" s="14">
        <v>4807</v>
      </c>
    </row>
    <row r="10" spans="1:4" s="10" customFormat="1" ht="20.25" customHeight="1" x14ac:dyDescent="0.3">
      <c r="A10" s="15" t="s">
        <v>8</v>
      </c>
      <c r="B10" s="14">
        <v>40632</v>
      </c>
      <c r="C10" s="14">
        <v>17584</v>
      </c>
      <c r="D10" s="14">
        <v>23048</v>
      </c>
    </row>
    <row r="11" spans="1:4" s="10" customFormat="1" ht="20.25" customHeight="1" x14ac:dyDescent="0.3">
      <c r="A11" s="16" t="s">
        <v>9</v>
      </c>
      <c r="B11" s="14">
        <v>58957</v>
      </c>
      <c r="C11" s="14">
        <v>31984</v>
      </c>
      <c r="D11" s="14">
        <v>26973</v>
      </c>
    </row>
    <row r="12" spans="1:4" s="10" customFormat="1" ht="20.25" customHeight="1" x14ac:dyDescent="0.3">
      <c r="A12" s="16" t="s">
        <v>10</v>
      </c>
      <c r="B12" s="14">
        <v>39359</v>
      </c>
      <c r="C12" s="14">
        <v>22315</v>
      </c>
      <c r="D12" s="14">
        <v>17044</v>
      </c>
    </row>
    <row r="13" spans="1:4" s="10" customFormat="1" ht="20.25" customHeight="1" x14ac:dyDescent="0.3">
      <c r="A13" s="15" t="s">
        <v>11</v>
      </c>
      <c r="B13" s="17">
        <f>SUM(B14:B16)</f>
        <v>33559</v>
      </c>
      <c r="C13" s="17">
        <f t="shared" ref="C13:D13" si="0">SUM(C14:C16)</f>
        <v>17920</v>
      </c>
      <c r="D13" s="17">
        <f t="shared" si="0"/>
        <v>15639</v>
      </c>
    </row>
    <row r="14" spans="1:4" s="10" customFormat="1" ht="20.25" customHeight="1" x14ac:dyDescent="0.3">
      <c r="A14" s="16" t="s">
        <v>12</v>
      </c>
      <c r="B14" s="18">
        <v>22172</v>
      </c>
      <c r="C14" s="18">
        <v>12328</v>
      </c>
      <c r="D14" s="18">
        <v>9844</v>
      </c>
    </row>
    <row r="15" spans="1:4" s="10" customFormat="1" ht="20.25" customHeight="1" x14ac:dyDescent="0.3">
      <c r="A15" s="16" t="s">
        <v>13</v>
      </c>
      <c r="B15" s="18">
        <v>11387</v>
      </c>
      <c r="C15" s="18">
        <v>5592</v>
      </c>
      <c r="D15" s="18">
        <v>5795</v>
      </c>
    </row>
    <row r="16" spans="1:4" s="10" customFormat="1" ht="20.25" customHeight="1" x14ac:dyDescent="0.3">
      <c r="A16" s="19" t="s">
        <v>14</v>
      </c>
      <c r="B16" s="18" t="s">
        <v>15</v>
      </c>
      <c r="C16" s="18" t="s">
        <v>15</v>
      </c>
      <c r="D16" s="18" t="s">
        <v>15</v>
      </c>
    </row>
    <row r="17" spans="1:7" s="10" customFormat="1" ht="20.25" customHeight="1" x14ac:dyDescent="0.3">
      <c r="A17" s="15" t="s">
        <v>16</v>
      </c>
      <c r="B17" s="20">
        <f>SUM(B18:B20)</f>
        <v>35349</v>
      </c>
      <c r="C17" s="20">
        <f t="shared" ref="C17:D17" si="1">SUM(C18:C20)</f>
        <v>14782</v>
      </c>
      <c r="D17" s="20">
        <f t="shared" si="1"/>
        <v>20567</v>
      </c>
    </row>
    <row r="18" spans="1:7" s="10" customFormat="1" ht="20.25" customHeight="1" x14ac:dyDescent="0.3">
      <c r="A18" s="19" t="s">
        <v>17</v>
      </c>
      <c r="B18" s="14">
        <v>25303</v>
      </c>
      <c r="C18" s="14">
        <v>9372</v>
      </c>
      <c r="D18" s="14">
        <v>15931</v>
      </c>
    </row>
    <row r="19" spans="1:7" s="10" customFormat="1" ht="20.25" customHeight="1" x14ac:dyDescent="0.3">
      <c r="A19" s="19" t="s">
        <v>18</v>
      </c>
      <c r="B19" s="14">
        <v>6655</v>
      </c>
      <c r="C19" s="14">
        <v>3911</v>
      </c>
      <c r="D19" s="14">
        <v>2744</v>
      </c>
    </row>
    <row r="20" spans="1:7" s="10" customFormat="1" ht="20.25" customHeight="1" x14ac:dyDescent="0.3">
      <c r="A20" s="19" t="s">
        <v>19</v>
      </c>
      <c r="B20" s="14">
        <v>3391</v>
      </c>
      <c r="C20" s="14">
        <v>1499</v>
      </c>
      <c r="D20" s="14">
        <v>1892</v>
      </c>
    </row>
    <row r="21" spans="1:7" s="10" customFormat="1" ht="20.25" customHeight="1" x14ac:dyDescent="0.3">
      <c r="A21" s="16" t="s">
        <v>20</v>
      </c>
      <c r="B21" s="14">
        <v>431</v>
      </c>
      <c r="C21" s="14">
        <v>51</v>
      </c>
      <c r="D21" s="14">
        <v>380</v>
      </c>
    </row>
    <row r="22" spans="1:7" s="10" customFormat="1" ht="20.25" customHeight="1" x14ac:dyDescent="0.3">
      <c r="A22" s="16" t="s">
        <v>21</v>
      </c>
      <c r="B22" s="14">
        <v>78</v>
      </c>
      <c r="C22" s="14" t="s">
        <v>15</v>
      </c>
      <c r="D22" s="14">
        <v>78</v>
      </c>
    </row>
    <row r="23" spans="1:7" s="10" customFormat="1" ht="20.25" customHeight="1" x14ac:dyDescent="0.3">
      <c r="A23" s="21"/>
      <c r="B23" s="22" t="s">
        <v>22</v>
      </c>
      <c r="C23" s="22"/>
      <c r="D23" s="22"/>
    </row>
    <row r="24" spans="1:7" s="10" customFormat="1" ht="20.25" customHeight="1" x14ac:dyDescent="0.3">
      <c r="A24" s="23" t="s">
        <v>6</v>
      </c>
      <c r="B24" s="24">
        <f>B7/$B$7*100</f>
        <v>100</v>
      </c>
      <c r="C24" s="24">
        <f>C7/$C$7*100</f>
        <v>100</v>
      </c>
      <c r="D24" s="24">
        <f>D7/$D$7*100</f>
        <v>100</v>
      </c>
    </row>
    <row r="25" spans="1:7" s="10" customFormat="1" ht="6.75" customHeight="1" x14ac:dyDescent="0.3">
      <c r="A25" s="23"/>
      <c r="B25" s="24">
        <f t="shared" ref="B25:B38" si="2">B8/$B$7*100</f>
        <v>0</v>
      </c>
      <c r="C25" s="24">
        <f t="shared" ref="C25:C36" si="3">C8/$C$7*100</f>
        <v>0</v>
      </c>
      <c r="D25" s="24"/>
    </row>
    <row r="26" spans="1:7" s="10" customFormat="1" ht="20.25" customHeight="1" x14ac:dyDescent="0.3">
      <c r="A26" s="25" t="s">
        <v>7</v>
      </c>
      <c r="B26" s="26">
        <f t="shared" si="2"/>
        <v>5.2671061604910205</v>
      </c>
      <c r="C26" s="26">
        <f t="shared" si="3"/>
        <v>6.0836160626133156</v>
      </c>
      <c r="D26" s="26">
        <f t="shared" ref="D26:D39" si="4">D9/$D$7*100</f>
        <v>4.4289452347608167</v>
      </c>
      <c r="E26" s="27"/>
      <c r="F26" s="27"/>
      <c r="G26" s="27"/>
    </row>
    <row r="27" spans="1:7" s="10" customFormat="1" ht="20.25" customHeight="1" x14ac:dyDescent="0.3">
      <c r="A27" s="21" t="s">
        <v>8</v>
      </c>
      <c r="B27" s="26">
        <f t="shared" si="2"/>
        <v>18.473289383950899</v>
      </c>
      <c r="C27" s="26">
        <f t="shared" si="3"/>
        <v>15.782576695926902</v>
      </c>
      <c r="D27" s="26">
        <f t="shared" si="4"/>
        <v>21.235350482789119</v>
      </c>
      <c r="E27" s="27"/>
      <c r="F27" s="27"/>
      <c r="G27" s="27"/>
    </row>
    <row r="28" spans="1:7" s="10" customFormat="1" ht="20.25" customHeight="1" x14ac:dyDescent="0.3">
      <c r="A28" s="28" t="s">
        <v>9</v>
      </c>
      <c r="B28" s="26">
        <f t="shared" si="2"/>
        <v>26.80472834735167</v>
      </c>
      <c r="C28" s="26">
        <f t="shared" si="3"/>
        <v>28.707343780853396</v>
      </c>
      <c r="D28" s="26">
        <f t="shared" si="4"/>
        <v>24.851662121323802</v>
      </c>
      <c r="E28" s="27"/>
      <c r="F28" s="27"/>
      <c r="G28" s="27"/>
    </row>
    <row r="29" spans="1:7" s="10" customFormat="1" ht="20.25" customHeight="1" x14ac:dyDescent="0.3">
      <c r="A29" s="28" t="s">
        <v>10</v>
      </c>
      <c r="B29" s="26">
        <f t="shared" si="2"/>
        <v>17.894521482155035</v>
      </c>
      <c r="C29" s="26">
        <f t="shared" si="3"/>
        <v>20.028901215287124</v>
      </c>
      <c r="D29" s="26">
        <f t="shared" si="4"/>
        <v>15.703545367435689</v>
      </c>
      <c r="E29" s="27"/>
      <c r="F29" s="27"/>
      <c r="G29" s="27"/>
    </row>
    <row r="30" spans="1:7" s="10" customFormat="1" ht="20.25" customHeight="1" x14ac:dyDescent="0.3">
      <c r="A30" s="21" t="s">
        <v>11</v>
      </c>
      <c r="B30" s="26">
        <f t="shared" si="2"/>
        <v>15.257558536030915</v>
      </c>
      <c r="C30" s="26">
        <f t="shared" si="3"/>
        <v>16.084154594575185</v>
      </c>
      <c r="D30" s="26">
        <f t="shared" si="4"/>
        <v>14.409044003832831</v>
      </c>
      <c r="E30" s="27"/>
      <c r="F30" s="27"/>
      <c r="G30" s="27"/>
    </row>
    <row r="31" spans="1:7" s="10" customFormat="1" ht="20.25" customHeight="1" x14ac:dyDescent="0.3">
      <c r="A31" s="28" t="s">
        <v>12</v>
      </c>
      <c r="B31" s="26">
        <f>B14/$B$7*100</f>
        <v>10.080472834735167</v>
      </c>
      <c r="C31" s="26">
        <f t="shared" si="3"/>
        <v>11.065036709928734</v>
      </c>
      <c r="D31" s="26">
        <f t="shared" si="4"/>
        <v>9.0698017247733471</v>
      </c>
      <c r="E31" s="29"/>
      <c r="F31" s="29"/>
      <c r="G31" s="29"/>
    </row>
    <row r="32" spans="1:7" s="10" customFormat="1" ht="20.25" customHeight="1" x14ac:dyDescent="0.3">
      <c r="A32" s="28" t="s">
        <v>13</v>
      </c>
      <c r="B32" s="26">
        <f t="shared" ref="B32" si="5">B15/$B$7*100</f>
        <v>5.1770857012957494</v>
      </c>
      <c r="C32" s="26">
        <f t="shared" si="3"/>
        <v>5.0191178846464544</v>
      </c>
      <c r="D32" s="26">
        <f t="shared" si="4"/>
        <v>5.3392422790594827</v>
      </c>
      <c r="E32" s="29"/>
      <c r="F32" s="29"/>
      <c r="G32" s="29"/>
    </row>
    <row r="33" spans="1:7" s="10" customFormat="1" ht="20.25" customHeight="1" x14ac:dyDescent="0.3">
      <c r="A33" s="30" t="s">
        <v>14</v>
      </c>
      <c r="B33" s="26" t="s">
        <v>15</v>
      </c>
      <c r="C33" s="26" t="s">
        <v>15</v>
      </c>
      <c r="D33" s="26" t="s">
        <v>15</v>
      </c>
      <c r="E33" s="29"/>
      <c r="F33" s="29"/>
      <c r="G33" s="29"/>
    </row>
    <row r="34" spans="1:7" s="10" customFormat="1" ht="20.25" customHeight="1" x14ac:dyDescent="0.3">
      <c r="A34" s="21" t="s">
        <v>16</v>
      </c>
      <c r="B34" s="26">
        <v>16</v>
      </c>
      <c r="C34" s="26">
        <f t="shared" si="3"/>
        <v>13.267632433984957</v>
      </c>
      <c r="D34" s="26">
        <f t="shared" si="4"/>
        <v>18.949472985921723</v>
      </c>
      <c r="E34" s="27"/>
      <c r="F34" s="27"/>
      <c r="G34" s="27"/>
    </row>
    <row r="35" spans="1:7" s="10" customFormat="1" ht="20.25" customHeight="1" x14ac:dyDescent="0.3">
      <c r="A35" s="30" t="s">
        <v>17</v>
      </c>
      <c r="B35" s="26">
        <f t="shared" si="2"/>
        <v>11.503978176858377</v>
      </c>
      <c r="C35" s="26">
        <f t="shared" si="3"/>
        <v>8.4118692444396572</v>
      </c>
      <c r="D35" s="26">
        <f t="shared" si="4"/>
        <v>14.678079162674134</v>
      </c>
      <c r="E35" s="29"/>
      <c r="F35" s="29"/>
      <c r="G35" s="29"/>
    </row>
    <row r="36" spans="1:7" s="10" customFormat="1" ht="20.25" customHeight="1" x14ac:dyDescent="0.3">
      <c r="A36" s="30" t="s">
        <v>18</v>
      </c>
      <c r="B36" s="26">
        <f t="shared" si="2"/>
        <v>3.0256876562855197</v>
      </c>
      <c r="C36" s="26">
        <f t="shared" si="3"/>
        <v>3.5103308381352436</v>
      </c>
      <c r="D36" s="26">
        <f t="shared" si="4"/>
        <v>2.5281934104813151</v>
      </c>
      <c r="E36" s="29"/>
      <c r="F36" s="29"/>
      <c r="G36" s="29"/>
    </row>
    <row r="37" spans="1:7" s="10" customFormat="1" ht="20.25" customHeight="1" x14ac:dyDescent="0.3">
      <c r="A37" s="30" t="s">
        <v>19</v>
      </c>
      <c r="B37" s="26">
        <f t="shared" si="2"/>
        <v>1.5417140259149806</v>
      </c>
      <c r="C37" s="26">
        <v>1.4</v>
      </c>
      <c r="D37" s="26">
        <f t="shared" si="4"/>
        <v>1.743200412766271</v>
      </c>
      <c r="E37" s="29"/>
      <c r="F37" s="29"/>
      <c r="G37" s="29"/>
    </row>
    <row r="38" spans="1:7" s="10" customFormat="1" ht="20.25" customHeight="1" x14ac:dyDescent="0.3">
      <c r="A38" s="28" t="s">
        <v>20</v>
      </c>
      <c r="B38" s="26">
        <f t="shared" si="2"/>
        <v>0.19595362582405093</v>
      </c>
      <c r="C38" s="31" t="s">
        <v>23</v>
      </c>
      <c r="D38" s="26">
        <f t="shared" si="4"/>
        <v>0.3501142478071792</v>
      </c>
      <c r="E38" s="27"/>
      <c r="F38" s="27"/>
      <c r="G38" s="27"/>
    </row>
    <row r="39" spans="1:7" s="10" customFormat="1" ht="20.25" customHeight="1" x14ac:dyDescent="0.3">
      <c r="A39" s="32" t="s">
        <v>21</v>
      </c>
      <c r="B39" s="33" t="s">
        <v>23</v>
      </c>
      <c r="C39" s="34" t="s">
        <v>15</v>
      </c>
      <c r="D39" s="34">
        <f t="shared" si="4"/>
        <v>7.1865556128842045E-2</v>
      </c>
      <c r="E39" s="27"/>
      <c r="F39" s="27"/>
      <c r="G39" s="27"/>
    </row>
    <row r="40" spans="1:7" ht="9.75" customHeight="1" x14ac:dyDescent="0.25">
      <c r="C40" s="36"/>
      <c r="D40" s="36"/>
    </row>
    <row r="41" spans="1:7" ht="20.25" customHeight="1" x14ac:dyDescent="0.35">
      <c r="A41" s="10" t="s">
        <v>24</v>
      </c>
      <c r="B41" s="37"/>
      <c r="C41" s="37"/>
      <c r="D41" s="37"/>
    </row>
    <row r="42" spans="1:7" ht="20.25" customHeight="1" x14ac:dyDescent="0.35">
      <c r="A42" s="37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2021-05-21T08:21:35Z</dcterms:created>
  <dcterms:modified xsi:type="dcterms:W3CDTF">2021-05-21T08:21:45Z</dcterms:modified>
</cp:coreProperties>
</file>