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3.นำเข้าข้อมูลตารางสถิติ\ตารางสถิติ 21สาขา-Province\New folder\"/>
    </mc:Choice>
  </mc:AlternateContent>
  <xr:revisionPtr revIDLastSave="0" documentId="13_ncr:1_{CC584167-A4EA-40C7-B0B2-A9F4475FF07E}" xr6:coauthVersionLast="46" xr6:coauthVersionMax="46" xr10:uidLastSave="{00000000-0000-0000-0000-000000000000}"/>
  <bookViews>
    <workbookView xWindow="-120" yWindow="-120" windowWidth="29040" windowHeight="15840" tabRatio="656" xr2:uid="{00000000-000D-0000-FFFF-FFFF00000000}"/>
  </bookViews>
  <sheets>
    <sheet name="T-18.2" sheetId="24" r:id="rId1"/>
  </sheets>
  <definedNames>
    <definedName name="_xlnm.Print_Area" localSheetId="0">'T-18.2'!$A$1:$M$21</definedName>
  </definedNames>
  <calcPr calcId="191029"/>
</workbook>
</file>

<file path=xl/calcChain.xml><?xml version="1.0" encoding="utf-8"?>
<calcChain xmlns="http://schemas.openxmlformats.org/spreadsheetml/2006/main">
  <c r="H9" i="24" l="1"/>
  <c r="H10" i="24"/>
  <c r="H11" i="24"/>
  <c r="H12" i="24"/>
  <c r="H13" i="24"/>
  <c r="H14" i="24"/>
  <c r="H15" i="24"/>
  <c r="H16" i="24"/>
  <c r="H17" i="24"/>
  <c r="H8" i="24"/>
  <c r="C9" i="24"/>
  <c r="C10" i="24"/>
  <c r="C11" i="24"/>
  <c r="C12" i="24"/>
  <c r="C13" i="24"/>
  <c r="C14" i="24"/>
  <c r="C15" i="24"/>
  <c r="C16" i="24"/>
  <c r="C17" i="24"/>
  <c r="C8" i="24"/>
</calcChain>
</file>

<file path=xl/sharedStrings.xml><?xml version="1.0" encoding="utf-8"?>
<sst xmlns="http://schemas.openxmlformats.org/spreadsheetml/2006/main" count="54" uniqueCount="47">
  <si>
    <t>รวม</t>
  </si>
  <si>
    <t>Total</t>
  </si>
  <si>
    <t>จำนวน</t>
  </si>
  <si>
    <t>สำนักงาน</t>
  </si>
  <si>
    <t xml:space="preserve">Number of </t>
  </si>
  <si>
    <t>ปี</t>
  </si>
  <si>
    <t>ออมทรัพย์</t>
  </si>
  <si>
    <t>อื่น ๆ</t>
  </si>
  <si>
    <t>เงินเบิกเกินบัญชี</t>
  </si>
  <si>
    <t>เงินให้กู้ยืม</t>
  </si>
  <si>
    <t>ตั๋วเงิน</t>
  </si>
  <si>
    <t>Bills</t>
  </si>
  <si>
    <t>Time</t>
  </si>
  <si>
    <t>Saving</t>
  </si>
  <si>
    <t>เงินฝาก  Deposits</t>
  </si>
  <si>
    <t xml:space="preserve"> Source:  Bank of Thailand</t>
  </si>
  <si>
    <t>Year</t>
  </si>
  <si>
    <t>จ่ายคืนเมื่อ</t>
  </si>
  <si>
    <t>Others</t>
  </si>
  <si>
    <t>เงินฝากอื่น ๆ</t>
  </si>
  <si>
    <t>ทวงถาม</t>
  </si>
  <si>
    <t>ประจำ</t>
  </si>
  <si>
    <t>Demand deposit</t>
  </si>
  <si>
    <t xml:space="preserve"> deposit</t>
  </si>
  <si>
    <t>Overdraft</t>
  </si>
  <si>
    <t>Loan</t>
  </si>
  <si>
    <t xml:space="preserve">       1/  ……………………………………………………..</t>
  </si>
  <si>
    <t xml:space="preserve">   Note:  …………...………………………………………..</t>
  </si>
  <si>
    <t>(ล้านบาท  Million Baht)</t>
  </si>
  <si>
    <t>branches</t>
  </si>
  <si>
    <t>สินเชื่อ Credits</t>
  </si>
  <si>
    <t xml:space="preserve"> หมายเหตุ:  ……………………………………………………..</t>
  </si>
  <si>
    <t xml:space="preserve">       ที่มา:  ธนาคารแห่งประเทศไทย  </t>
  </si>
  <si>
    <t xml:space="preserve">          1/  ……………………………………………………..    </t>
  </si>
  <si>
    <t>ตาราง  18.2  เงินรับฝาก และเงินให้สินเชื่อของธนาคารพาณิชย์ พ.ศ. 2554-2563</t>
  </si>
  <si>
    <t>Table  18.2  Commercial Banks' Deposits and Loans: 2011-2020</t>
  </si>
  <si>
    <t>2554 (2011)</t>
  </si>
  <si>
    <t>2555 (2012)</t>
  </si>
  <si>
    <t>2556 (2013)</t>
  </si>
  <si>
    <t>2557 (2014)</t>
  </si>
  <si>
    <t>2558 (2015)</t>
  </si>
  <si>
    <t>2559 (2016)</t>
  </si>
  <si>
    <t>2560 (2017)</t>
  </si>
  <si>
    <t>2561 (2018)</t>
  </si>
  <si>
    <t>2562 (2019)</t>
  </si>
  <si>
    <t>2563 (2020)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</si>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</sst>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Border="1"/>
    <xf numFmtId="0" fontId="4" fillId="0" borderId="0" xfId="0" applyFont="1" applyAlignment="1">
      <alignment horizontal="right"/>
    </xf>
    <xf numFmtId="0" fontId="6" fillId="0" borderId="0" xfId="0" applyFont="1"/>
    <xf numFmtId="0" fontId="5" fillId="0" borderId="0" xfId="0" applyFont="1" applyBorder="1" applyAlignment="1">
      <alignment horizontal="right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1" xfId="0" applyFont="1" applyBorder="1"/>
    <xf numFmtId="0" fontId="4" fillId="0" borderId="6" xfId="0" applyFont="1" applyBorder="1" applyAlignment="1">
      <alignment horizontal="center"/>
    </xf>
    <xf numFmtId="0" fontId="6" fillId="0" borderId="0" xfId="0" applyFont="1" applyBorder="1"/>
    <xf numFmtId="0" fontId="6" fillId="0" borderId="4" xfId="0" applyFont="1" applyBorder="1"/>
    <xf numFmtId="0" fontId="6" fillId="0" borderId="1" xfId="0" applyFont="1" applyBorder="1"/>
    <xf numFmtId="0" fontId="6" fillId="0" borderId="6" xfId="0" applyFont="1" applyBorder="1"/>
    <xf numFmtId="0" fontId="6" fillId="0" borderId="7" xfId="0" applyFont="1" applyBorder="1"/>
    <xf numFmtId="0" fontId="4" fillId="0" borderId="3" xfId="0" applyFont="1" applyBorder="1"/>
    <xf numFmtId="0" fontId="4" fillId="0" borderId="1" xfId="0" applyFont="1" applyBorder="1" applyAlignment="1">
      <alignment horizontal="center"/>
    </xf>
    <xf numFmtId="0" fontId="6" fillId="0" borderId="8" xfId="0" applyFont="1" applyBorder="1"/>
    <xf numFmtId="0" fontId="6" fillId="0" borderId="0" xfId="0" applyFont="1" applyAlignment="1">
      <alignment horizontal="center"/>
    </xf>
    <xf numFmtId="0" fontId="4" fillId="0" borderId="2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6" fillId="0" borderId="4" xfId="1" applyNumberFormat="1" applyFont="1" applyBorder="1" applyAlignment="1">
      <alignment horizontal="right"/>
    </xf>
    <xf numFmtId="164" fontId="6" fillId="0" borderId="0" xfId="1" applyNumberFormat="1" applyFont="1" applyAlignment="1">
      <alignment horizontal="right"/>
    </xf>
    <xf numFmtId="164" fontId="6" fillId="0" borderId="5" xfId="1" applyNumberFormat="1" applyFont="1" applyBorder="1" applyAlignment="1">
      <alignment horizontal="right"/>
    </xf>
    <xf numFmtId="164" fontId="6" fillId="0" borderId="0" xfId="1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180975</xdr:colOff>
      <xdr:row>0</xdr:row>
      <xdr:rowOff>19050</xdr:rowOff>
    </xdr:from>
    <xdr:to>
      <xdr:col>12</xdr:col>
      <xdr:colOff>579809</xdr:colOff>
      <xdr:row>1</xdr:row>
      <xdr:rowOff>238111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B8C12CC7-F497-4D74-A87B-F2FB59710BBF}"/>
            </a:ext>
          </a:extLst>
        </xdr:cNvPr>
        <xdr:cNvGrpSpPr/>
      </xdr:nvGrpSpPr>
      <xdr:grpSpPr>
        <a:xfrm>
          <a:off x="9563100" y="19050"/>
          <a:ext cx="398834" cy="457186"/>
          <a:chOff x="9744075" y="219089"/>
          <a:chExt cx="398834" cy="457186"/>
        </a:xfrm>
      </xdr:grpSpPr>
      <xdr:sp macro="" textlink="">
        <xdr:nvSpPr>
          <xdr:cNvPr id="6" name="Circle: Hollow 5">
            <a:extLst>
              <a:ext uri="{FF2B5EF4-FFF2-40B4-BE49-F238E27FC236}">
                <a16:creationId xmlns:a16="http://schemas.microsoft.com/office/drawing/2014/main" id="{26E89B3C-F5E5-4C0D-959D-B8657FBA7306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27B853F5-AF70-47E0-9FED-2C76B9470722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70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1"/>
  <sheetViews>
    <sheetView showGridLines="0" tabSelected="1" workbookViewId="0">
      <selection activeCell="M25" sqref="M25"/>
    </sheetView>
  </sheetViews>
  <sheetFormatPr defaultRowHeight="18.75" x14ac:dyDescent="0.3"/>
  <cols>
    <col min="1" max="1" width="16.85546875" style="5" customWidth="1"/>
    <col min="2" max="2" width="12" style="5" customWidth="1"/>
    <col min="3" max="3" width="10.140625" style="5" customWidth="1"/>
    <col min="4" max="4" width="14.5703125" style="5" customWidth="1"/>
    <col min="5" max="6" width="11.7109375" style="5" customWidth="1"/>
    <col min="7" max="7" width="10.5703125" style="5" customWidth="1"/>
    <col min="8" max="8" width="10.42578125" style="5" customWidth="1"/>
    <col min="9" max="9" width="13.7109375" style="5" customWidth="1"/>
    <col min="10" max="10" width="10.28515625" style="5" customWidth="1"/>
    <col min="11" max="11" width="9" style="5" customWidth="1"/>
    <col min="12" max="12" width="9.7109375" style="5" customWidth="1"/>
    <col min="13" max="13" width="9.5703125" style="5" customWidth="1"/>
    <col min="14" max="14" width="9.7109375" style="5" customWidth="1"/>
    <col min="15" max="15" width="7.7109375" style="5" customWidth="1"/>
    <col min="16" max="16" width="8.140625" style="5" customWidth="1"/>
    <col min="17" max="16384" width="9.140625" style="5"/>
  </cols>
  <sheetData>
    <row r="1" spans="1:14" s="1" customFormat="1" x14ac:dyDescent="0.3">
      <c r="A1" s="2" t="s">
        <v>34</v>
      </c>
    </row>
    <row r="2" spans="1:14" s="3" customFormat="1" x14ac:dyDescent="0.3">
      <c r="A2" s="1" t="s">
        <v>35</v>
      </c>
      <c r="H2" s="36"/>
      <c r="I2" s="36"/>
      <c r="J2" s="36"/>
      <c r="K2" s="22"/>
      <c r="L2" s="28"/>
      <c r="M2" s="6"/>
      <c r="N2" s="6"/>
    </row>
    <row r="3" spans="1:14" s="3" customFormat="1" x14ac:dyDescent="0.3">
      <c r="H3" s="22"/>
      <c r="I3" s="22"/>
      <c r="J3" s="28"/>
      <c r="K3" s="22"/>
      <c r="L3" s="4" t="s">
        <v>28</v>
      </c>
      <c r="N3" s="4"/>
    </row>
    <row r="4" spans="1:14" s="7" customFormat="1" ht="24" customHeight="1" x14ac:dyDescent="0.3">
      <c r="A4" s="19"/>
      <c r="B4" s="8" t="s">
        <v>2</v>
      </c>
      <c r="C4" s="37" t="s">
        <v>14</v>
      </c>
      <c r="D4" s="37"/>
      <c r="E4" s="37"/>
      <c r="F4" s="37"/>
      <c r="G4" s="37"/>
      <c r="H4" s="38" t="s">
        <v>30</v>
      </c>
      <c r="I4" s="39"/>
      <c r="J4" s="39"/>
      <c r="K4" s="39"/>
      <c r="L4" s="39"/>
      <c r="M4" s="29"/>
      <c r="N4" s="29"/>
    </row>
    <row r="5" spans="1:14" s="7" customFormat="1" ht="24" customHeight="1" x14ac:dyDescent="0.3">
      <c r="A5" s="29" t="s">
        <v>5</v>
      </c>
      <c r="B5" s="11" t="s">
        <v>3</v>
      </c>
      <c r="C5" s="11"/>
      <c r="D5" s="11" t="s">
        <v>17</v>
      </c>
      <c r="E5" s="11" t="s">
        <v>6</v>
      </c>
      <c r="F5" s="24" t="s">
        <v>21</v>
      </c>
      <c r="G5" s="23"/>
      <c r="H5" s="9"/>
      <c r="I5" s="27"/>
      <c r="J5" s="8"/>
      <c r="K5" s="9"/>
      <c r="L5" s="30"/>
      <c r="N5" s="9"/>
    </row>
    <row r="6" spans="1:14" s="7" customFormat="1" ht="24" customHeight="1" x14ac:dyDescent="0.3">
      <c r="A6" s="29" t="s">
        <v>16</v>
      </c>
      <c r="B6" s="11" t="s">
        <v>4</v>
      </c>
      <c r="C6" s="11" t="s">
        <v>0</v>
      </c>
      <c r="D6" s="11" t="s">
        <v>20</v>
      </c>
      <c r="E6" s="11" t="s">
        <v>13</v>
      </c>
      <c r="F6" s="11" t="s">
        <v>12</v>
      </c>
      <c r="G6" s="11" t="s">
        <v>19</v>
      </c>
      <c r="H6" s="9" t="s">
        <v>0</v>
      </c>
      <c r="I6" s="27" t="s">
        <v>8</v>
      </c>
      <c r="J6" s="11" t="s">
        <v>9</v>
      </c>
      <c r="K6" s="9" t="s">
        <v>10</v>
      </c>
      <c r="L6" s="27" t="s">
        <v>7</v>
      </c>
      <c r="N6" s="9"/>
    </row>
    <row r="7" spans="1:14" s="7" customFormat="1" ht="22.5" customHeight="1" x14ac:dyDescent="0.3">
      <c r="A7" s="12"/>
      <c r="B7" s="13" t="s">
        <v>29</v>
      </c>
      <c r="C7" s="13" t="s">
        <v>1</v>
      </c>
      <c r="D7" s="13" t="s">
        <v>22</v>
      </c>
      <c r="E7" s="13" t="s">
        <v>23</v>
      </c>
      <c r="F7" s="13" t="s">
        <v>23</v>
      </c>
      <c r="G7" s="13" t="s">
        <v>18</v>
      </c>
      <c r="H7" s="20" t="s">
        <v>1</v>
      </c>
      <c r="I7" s="26" t="s">
        <v>24</v>
      </c>
      <c r="J7" s="13" t="s">
        <v>25</v>
      </c>
      <c r="K7" s="31" t="s">
        <v>11</v>
      </c>
      <c r="L7" s="26" t="s">
        <v>18</v>
      </c>
      <c r="N7" s="9"/>
    </row>
    <row r="8" spans="1:14" ht="25.5" customHeight="1" x14ac:dyDescent="0.3">
      <c r="A8" s="5" t="s">
        <v>36</v>
      </c>
      <c r="B8" s="15">
        <v>128</v>
      </c>
      <c r="C8" s="32">
        <f>SUM(D8:G8)</f>
        <v>85605</v>
      </c>
      <c r="D8" s="32">
        <v>4273</v>
      </c>
      <c r="E8" s="32">
        <v>46891</v>
      </c>
      <c r="F8" s="32">
        <v>34441</v>
      </c>
      <c r="G8" s="32" t="s">
        <v>46</v>
      </c>
      <c r="H8" s="33">
        <f>SUM(I8:M8)</f>
        <v>129754</v>
      </c>
      <c r="I8" s="34">
        <v>11075</v>
      </c>
      <c r="J8" s="32">
        <v>112514</v>
      </c>
      <c r="K8" s="35">
        <v>6158</v>
      </c>
      <c r="L8" s="34">
        <v>7</v>
      </c>
      <c r="M8" s="14"/>
      <c r="N8" s="14"/>
    </row>
    <row r="9" spans="1:14" ht="19.5" customHeight="1" x14ac:dyDescent="0.3">
      <c r="A9" s="5" t="s">
        <v>37</v>
      </c>
      <c r="B9" s="15">
        <v>131</v>
      </c>
      <c r="C9" s="32">
        <f t="shared" ref="C9:C17" si="0">SUM(D9:G9)</f>
        <v>97663</v>
      </c>
      <c r="D9" s="32">
        <v>4885</v>
      </c>
      <c r="E9" s="32">
        <v>54280</v>
      </c>
      <c r="F9" s="32">
        <v>38498</v>
      </c>
      <c r="G9" s="32" t="s">
        <v>46</v>
      </c>
      <c r="H9" s="33">
        <f t="shared" ref="H9:H17" si="1">SUM(I9:M9)</f>
        <v>155901</v>
      </c>
      <c r="I9" s="34">
        <v>13265</v>
      </c>
      <c r="J9" s="32">
        <v>138110</v>
      </c>
      <c r="K9" s="35">
        <v>4526</v>
      </c>
      <c r="L9" s="34" t="s">
        <v>46</v>
      </c>
      <c r="M9" s="14"/>
      <c r="N9" s="14"/>
    </row>
    <row r="10" spans="1:14" ht="19.5" customHeight="1" x14ac:dyDescent="0.3">
      <c r="A10" s="5" t="s">
        <v>38</v>
      </c>
      <c r="B10" s="15">
        <v>136</v>
      </c>
      <c r="C10" s="32">
        <f t="shared" si="0"/>
        <v>107570</v>
      </c>
      <c r="D10" s="32">
        <v>5294</v>
      </c>
      <c r="E10" s="32">
        <v>59847</v>
      </c>
      <c r="F10" s="32">
        <v>42384</v>
      </c>
      <c r="G10" s="32">
        <v>45</v>
      </c>
      <c r="H10" s="33">
        <f t="shared" si="1"/>
        <v>187379</v>
      </c>
      <c r="I10" s="34">
        <v>14771</v>
      </c>
      <c r="J10" s="32">
        <v>167188</v>
      </c>
      <c r="K10" s="35">
        <v>5414</v>
      </c>
      <c r="L10" s="34">
        <v>6</v>
      </c>
      <c r="M10" s="14"/>
      <c r="N10" s="14"/>
    </row>
    <row r="11" spans="1:14" ht="19.5" customHeight="1" x14ac:dyDescent="0.3">
      <c r="A11" s="5" t="s">
        <v>39</v>
      </c>
      <c r="B11" s="15">
        <v>145</v>
      </c>
      <c r="C11" s="32">
        <f t="shared" si="0"/>
        <v>109801</v>
      </c>
      <c r="D11" s="32">
        <v>4980</v>
      </c>
      <c r="E11" s="32">
        <v>63021</v>
      </c>
      <c r="F11" s="32">
        <v>40032</v>
      </c>
      <c r="G11" s="32">
        <v>1768</v>
      </c>
      <c r="H11" s="33">
        <f t="shared" si="1"/>
        <v>188472</v>
      </c>
      <c r="I11" s="34">
        <v>15483</v>
      </c>
      <c r="J11" s="32">
        <v>168217</v>
      </c>
      <c r="K11" s="35">
        <v>4772</v>
      </c>
      <c r="L11" s="34" t="s">
        <v>46</v>
      </c>
      <c r="M11" s="14"/>
      <c r="N11" s="14"/>
    </row>
    <row r="12" spans="1:14" ht="19.5" customHeight="1" x14ac:dyDescent="0.3">
      <c r="A12" s="5" t="s">
        <v>40</v>
      </c>
      <c r="B12" s="15">
        <v>144</v>
      </c>
      <c r="C12" s="32">
        <f t="shared" si="0"/>
        <v>112085</v>
      </c>
      <c r="D12" s="32">
        <v>5409</v>
      </c>
      <c r="E12" s="32">
        <v>69267</v>
      </c>
      <c r="F12" s="32">
        <v>37150</v>
      </c>
      <c r="G12" s="32">
        <v>259</v>
      </c>
      <c r="H12" s="33">
        <f t="shared" si="1"/>
        <v>179418</v>
      </c>
      <c r="I12" s="34">
        <v>14779</v>
      </c>
      <c r="J12" s="32">
        <v>159781</v>
      </c>
      <c r="K12" s="35">
        <v>4829</v>
      </c>
      <c r="L12" s="34">
        <v>29</v>
      </c>
      <c r="M12" s="14"/>
      <c r="N12" s="14"/>
    </row>
    <row r="13" spans="1:14" ht="19.5" customHeight="1" x14ac:dyDescent="0.3">
      <c r="A13" s="5" t="s">
        <v>41</v>
      </c>
      <c r="B13" s="15">
        <v>142</v>
      </c>
      <c r="C13" s="32">
        <f t="shared" si="0"/>
        <v>116587</v>
      </c>
      <c r="D13" s="32">
        <v>5300</v>
      </c>
      <c r="E13" s="32">
        <v>74520</v>
      </c>
      <c r="F13" s="32">
        <v>36749</v>
      </c>
      <c r="G13" s="32">
        <v>18</v>
      </c>
      <c r="H13" s="33">
        <f t="shared" si="1"/>
        <v>181475</v>
      </c>
      <c r="I13" s="34">
        <v>14676</v>
      </c>
      <c r="J13" s="32">
        <v>161030</v>
      </c>
      <c r="K13" s="35">
        <v>5540</v>
      </c>
      <c r="L13" s="34">
        <v>229</v>
      </c>
      <c r="M13" s="14"/>
      <c r="N13" s="14"/>
    </row>
    <row r="14" spans="1:14" ht="19.5" customHeight="1" x14ac:dyDescent="0.3">
      <c r="A14" s="5" t="s">
        <v>42</v>
      </c>
      <c r="B14" s="15">
        <v>139</v>
      </c>
      <c r="C14" s="32">
        <f t="shared" si="0"/>
        <v>123796</v>
      </c>
      <c r="D14" s="32">
        <v>5869</v>
      </c>
      <c r="E14" s="32">
        <v>83945</v>
      </c>
      <c r="F14" s="32">
        <v>33955</v>
      </c>
      <c r="G14" s="32">
        <v>27</v>
      </c>
      <c r="H14" s="33">
        <f t="shared" si="1"/>
        <v>181120</v>
      </c>
      <c r="I14" s="34">
        <v>14053</v>
      </c>
      <c r="J14" s="32">
        <v>159356</v>
      </c>
      <c r="K14" s="35">
        <v>7511</v>
      </c>
      <c r="L14" s="34">
        <v>200</v>
      </c>
      <c r="M14" s="14"/>
      <c r="N14" s="14"/>
    </row>
    <row r="15" spans="1:14" ht="19.5" customHeight="1" x14ac:dyDescent="0.3">
      <c r="A15" s="5" t="s">
        <v>43</v>
      </c>
      <c r="B15" s="15">
        <v>141</v>
      </c>
      <c r="C15" s="32">
        <f t="shared" si="0"/>
        <v>130015</v>
      </c>
      <c r="D15" s="32">
        <v>5589</v>
      </c>
      <c r="E15" s="32">
        <v>89219</v>
      </c>
      <c r="F15" s="32">
        <v>35194</v>
      </c>
      <c r="G15" s="32">
        <v>13</v>
      </c>
      <c r="H15" s="33">
        <f t="shared" si="1"/>
        <v>191473</v>
      </c>
      <c r="I15" s="34">
        <v>14020</v>
      </c>
      <c r="J15" s="32">
        <v>169564</v>
      </c>
      <c r="K15" s="35">
        <v>7687</v>
      </c>
      <c r="L15" s="34">
        <v>202</v>
      </c>
      <c r="M15" s="14"/>
      <c r="N15" s="14"/>
    </row>
    <row r="16" spans="1:14" ht="19.5" customHeight="1" x14ac:dyDescent="0.3">
      <c r="A16" s="5" t="s">
        <v>44</v>
      </c>
      <c r="B16" s="15">
        <v>137</v>
      </c>
      <c r="C16" s="32">
        <f t="shared" si="0"/>
        <v>134297</v>
      </c>
      <c r="D16" s="32">
        <v>5862</v>
      </c>
      <c r="E16" s="32">
        <v>90127</v>
      </c>
      <c r="F16" s="32">
        <v>38307</v>
      </c>
      <c r="G16" s="32">
        <v>1</v>
      </c>
      <c r="H16" s="33">
        <f t="shared" si="1"/>
        <v>191806</v>
      </c>
      <c r="I16" s="34">
        <v>15291</v>
      </c>
      <c r="J16" s="32">
        <v>170230</v>
      </c>
      <c r="K16" s="35">
        <v>6061</v>
      </c>
      <c r="L16" s="34">
        <v>224</v>
      </c>
      <c r="M16" s="14"/>
      <c r="N16" s="14"/>
    </row>
    <row r="17" spans="1:14" ht="19.5" customHeight="1" x14ac:dyDescent="0.3">
      <c r="A17" s="5" t="s">
        <v>45</v>
      </c>
      <c r="B17" s="15">
        <v>128</v>
      </c>
      <c r="C17" s="32">
        <f t="shared" si="0"/>
        <v>130957</v>
      </c>
      <c r="D17" s="32">
        <v>3993</v>
      </c>
      <c r="E17" s="32">
        <v>94478</v>
      </c>
      <c r="F17" s="32">
        <v>32485</v>
      </c>
      <c r="G17" s="32">
        <v>1</v>
      </c>
      <c r="H17" s="33">
        <f t="shared" si="1"/>
        <v>204153</v>
      </c>
      <c r="I17" s="34">
        <v>13860</v>
      </c>
      <c r="J17" s="32">
        <v>183634</v>
      </c>
      <c r="K17" s="35">
        <v>6403</v>
      </c>
      <c r="L17" s="34">
        <v>256</v>
      </c>
      <c r="M17" s="14"/>
      <c r="N17" s="14"/>
    </row>
    <row r="18" spans="1:14" ht="19.5" customHeight="1" x14ac:dyDescent="0.3">
      <c r="A18" s="16"/>
      <c r="B18" s="17"/>
      <c r="C18" s="17"/>
      <c r="D18" s="17"/>
      <c r="E18" s="17"/>
      <c r="F18" s="17"/>
      <c r="G18" s="17"/>
      <c r="H18" s="16"/>
      <c r="I18" s="18"/>
      <c r="J18" s="17"/>
      <c r="K18" s="21"/>
      <c r="L18" s="18"/>
      <c r="M18" s="14"/>
      <c r="N18" s="14"/>
    </row>
    <row r="19" spans="1:14" s="7" customFormat="1" ht="17.25" x14ac:dyDescent="0.3">
      <c r="A19" s="7" t="s">
        <v>33</v>
      </c>
      <c r="C19" s="10"/>
      <c r="G19" s="7" t="s">
        <v>26</v>
      </c>
    </row>
    <row r="20" spans="1:14" s="7" customFormat="1" ht="17.25" x14ac:dyDescent="0.3">
      <c r="A20" s="25" t="s">
        <v>31</v>
      </c>
      <c r="G20" s="7" t="s">
        <v>27</v>
      </c>
    </row>
    <row r="21" spans="1:14" x14ac:dyDescent="0.3">
      <c r="A21" s="7" t="s">
        <v>32</v>
      </c>
      <c r="B21" s="7"/>
      <c r="C21" s="7"/>
      <c r="D21" s="7"/>
      <c r="F21" s="7"/>
      <c r="G21" s="7" t="s">
        <v>15</v>
      </c>
    </row>
  </sheetData>
  <mergeCells count="3">
    <mergeCell ref="H2:J2"/>
    <mergeCell ref="C4:G4"/>
    <mergeCell ref="H4:L4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T-18.2</vt:lpstr>
      <vt:lpstr>'T-18.2'!Print_Area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Lenovo</cp:lastModifiedBy>
  <cp:lastPrinted>2020-12-09T02:39:46Z</cp:lastPrinted>
  <dcterms:created xsi:type="dcterms:W3CDTF">1997-06-13T10:07:54Z</dcterms:created>
  <dcterms:modified xsi:type="dcterms:W3CDTF">2021-10-27T10:07:59Z</dcterms:modified>
</cp:coreProperties>
</file>