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C1085E32-234F-42C0-8E06-F22CBDC36723}" xr6:coauthVersionLast="47" xr6:coauthVersionMax="47" xr10:uidLastSave="{00000000-0000-0000-0000-000000000000}"/>
  <bookViews>
    <workbookView xWindow="10275" yWindow="360" windowWidth="9885" windowHeight="106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/>
  <c r="D28" i="1"/>
  <c r="D30" i="1"/>
  <c r="D31" i="1"/>
  <c r="D32" i="1"/>
  <c r="D33" i="1"/>
  <c r="D25" i="1"/>
  <c r="D24" i="1"/>
  <c r="D15" i="1"/>
  <c r="C15" i="1"/>
  <c r="B15" i="1"/>
  <c r="D11" i="1"/>
  <c r="C11" i="1"/>
  <c r="B11" i="1"/>
  <c r="C24" i="1" l="1"/>
  <c r="C25" i="1"/>
  <c r="C26" i="1"/>
  <c r="C27" i="1"/>
  <c r="C28" i="1"/>
  <c r="C29" i="1"/>
  <c r="C31" i="1"/>
  <c r="C32" i="1"/>
  <c r="C33" i="1"/>
  <c r="C34" i="1"/>
  <c r="C23" i="1"/>
  <c r="B24" i="1"/>
  <c r="B25" i="1"/>
  <c r="B26" i="1"/>
  <c r="B27" i="1"/>
  <c r="B28" i="1"/>
  <c r="B29" i="1"/>
  <c r="B31" i="1"/>
  <c r="B32" i="1"/>
  <c r="B33" i="1"/>
  <c r="B34" i="1"/>
  <c r="B23" i="1"/>
  <c r="D34" i="1"/>
  <c r="D23" i="1"/>
  <c r="D22" i="1" l="1"/>
  <c r="B22" i="1"/>
  <c r="C22" i="1" l="1"/>
</calcChain>
</file>

<file path=xl/sharedStrings.xml><?xml version="1.0" encoding="utf-8"?>
<sst xmlns="http://schemas.openxmlformats.org/spreadsheetml/2006/main" count="48" uniqueCount="27">
  <si>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</si>
  <si>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</si>
  <si>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</si>
  <si>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</si>
  <si>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</si>
  <si>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</si>
  <si>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</si>
  <si>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</si>
  <si>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</si>
  <si>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</si>
  <si>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</si>
  <si>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</si>
  <si>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</si>
  <si>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</si>
  <si>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</si>
  <si>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</si>
  <si>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</si>
  <si>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</si>
  <si>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</si>
  <si>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</si>
  <si>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</si>
  <si>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</si>
  <si>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</si>
  <si>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และเพศ จังหวัดบุรีรัมย์ ไตรมาสที่ 2 (เมษายน - มิถุนายน) พ.ศ. 2564</t>
  </si>
  <si>
    <t>6. อุดมศึกษา</t>
  </si>
  <si>
    <t>6.  อุดมศึกษา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</si>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</sst>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88" fontId="4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9" fontId="6" fillId="0" borderId="0" xfId="1" applyNumberFormat="1" applyFont="1" applyAlignment="1"/>
    <xf numFmtId="189" fontId="7" fillId="0" borderId="0" xfId="1" applyNumberFormat="1" applyFont="1" applyAlignment="1"/>
    <xf numFmtId="189" fontId="7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22" zoomScaleNormal="100" workbookViewId="0">
      <selection activeCell="D32" sqref="D32"/>
    </sheetView>
  </sheetViews>
  <sheetFormatPr defaultRowHeight="19.5" x14ac:dyDescent="0.25"/>
  <cols>
    <col min="1" max="1" width="21.875" style="3" customWidth="1"/>
    <col min="2" max="2" width="15.625" style="3" customWidth="1"/>
    <col min="3" max="3" width="16.375" style="3" customWidth="1"/>
    <col min="4" max="4" width="15.75" style="3" customWidth="1"/>
    <col min="5" max="16384" width="9" style="3"/>
  </cols>
  <sheetData>
    <row r="1" spans="1:4" ht="21" x14ac:dyDescent="0.35">
      <c r="A1" s="1" t="s">
        <v>21</v>
      </c>
      <c r="B1" s="2"/>
      <c r="C1" s="2"/>
      <c r="D1" s="2"/>
    </row>
    <row r="2" spans="1:4" ht="21" x14ac:dyDescent="0.35">
      <c r="A2" s="1" t="s">
        <v>23</v>
      </c>
      <c r="B2" s="2"/>
      <c r="C2" s="2"/>
      <c r="D2" s="2"/>
    </row>
    <row r="3" spans="1:4" ht="12" customHeight="1" x14ac:dyDescent="0.35">
      <c r="A3" s="1"/>
      <c r="B3" s="2"/>
      <c r="C3" s="2"/>
      <c r="D3" s="2"/>
    </row>
    <row r="4" spans="1:4" ht="21" x14ac:dyDescent="0.25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1"/>
      <c r="B5" s="19" t="s">
        <v>4</v>
      </c>
      <c r="C5" s="19"/>
      <c r="D5" s="19"/>
    </row>
    <row r="6" spans="1:4" ht="21" x14ac:dyDescent="0.35">
      <c r="A6" s="6" t="s">
        <v>5</v>
      </c>
      <c r="B6" s="21">
        <v>978859</v>
      </c>
      <c r="C6" s="21">
        <v>466404</v>
      </c>
      <c r="D6" s="21">
        <v>512455</v>
      </c>
    </row>
    <row r="7" spans="1:4" ht="21" x14ac:dyDescent="0.35">
      <c r="A7" s="7" t="s">
        <v>6</v>
      </c>
      <c r="B7" s="22">
        <v>33011</v>
      </c>
      <c r="C7" s="22">
        <v>9333</v>
      </c>
      <c r="D7" s="22">
        <v>23678</v>
      </c>
    </row>
    <row r="8" spans="1:4" ht="21" x14ac:dyDescent="0.35">
      <c r="A8" s="2" t="s">
        <v>7</v>
      </c>
      <c r="B8" s="22">
        <v>317505</v>
      </c>
      <c r="C8" s="22">
        <v>136055</v>
      </c>
      <c r="D8" s="22">
        <v>181451</v>
      </c>
    </row>
    <row r="9" spans="1:4" ht="21" x14ac:dyDescent="0.35">
      <c r="A9" s="8" t="s">
        <v>8</v>
      </c>
      <c r="B9" s="22">
        <v>204139</v>
      </c>
      <c r="C9" s="22">
        <v>107697</v>
      </c>
      <c r="D9" s="22">
        <v>96442</v>
      </c>
    </row>
    <row r="10" spans="1:4" ht="21" x14ac:dyDescent="0.35">
      <c r="A10" s="8" t="s">
        <v>9</v>
      </c>
      <c r="B10" s="22">
        <v>179309</v>
      </c>
      <c r="C10" s="22">
        <v>96624</v>
      </c>
      <c r="D10" s="22">
        <v>82685</v>
      </c>
    </row>
    <row r="11" spans="1:4" ht="21" x14ac:dyDescent="0.35">
      <c r="A11" s="2" t="s">
        <v>10</v>
      </c>
      <c r="B11" s="22">
        <f>B12+B13+B14</f>
        <v>151179</v>
      </c>
      <c r="C11" s="22">
        <f>C12+C13+C14</f>
        <v>73383</v>
      </c>
      <c r="D11" s="22">
        <f>D12+D13+D14</f>
        <v>77796</v>
      </c>
    </row>
    <row r="12" spans="1:4" ht="21" x14ac:dyDescent="0.35">
      <c r="A12" s="9" t="s">
        <v>11</v>
      </c>
      <c r="B12" s="22">
        <v>131397</v>
      </c>
      <c r="C12" s="22">
        <v>62001</v>
      </c>
      <c r="D12" s="22">
        <v>69395</v>
      </c>
    </row>
    <row r="13" spans="1:4" ht="21" x14ac:dyDescent="0.35">
      <c r="A13" s="9" t="s">
        <v>12</v>
      </c>
      <c r="B13" s="22">
        <v>19782</v>
      </c>
      <c r="C13" s="22">
        <v>11382</v>
      </c>
      <c r="D13" s="22">
        <v>8401</v>
      </c>
    </row>
    <row r="14" spans="1:4" ht="21" x14ac:dyDescent="0.35">
      <c r="A14" s="10" t="s">
        <v>13</v>
      </c>
      <c r="B14" s="22">
        <v>0</v>
      </c>
      <c r="C14" s="23">
        <v>0</v>
      </c>
      <c r="D14" s="22">
        <v>0</v>
      </c>
    </row>
    <row r="15" spans="1:4" ht="21" x14ac:dyDescent="0.35">
      <c r="A15" s="2" t="s">
        <v>24</v>
      </c>
      <c r="B15" s="22">
        <f>SUM(B16:B18)</f>
        <v>93716</v>
      </c>
      <c r="C15" s="22">
        <f>SUM(C16:C18)</f>
        <v>43312</v>
      </c>
      <c r="D15" s="22">
        <f t="shared" ref="D15" si="0">SUM(D16:D18)</f>
        <v>50404</v>
      </c>
    </row>
    <row r="16" spans="1:4" ht="21" x14ac:dyDescent="0.35">
      <c r="A16" s="10" t="s">
        <v>15</v>
      </c>
      <c r="B16" s="22">
        <v>49913</v>
      </c>
      <c r="C16" s="22">
        <v>21962</v>
      </c>
      <c r="D16" s="22">
        <v>27951</v>
      </c>
    </row>
    <row r="17" spans="1:4" ht="21" x14ac:dyDescent="0.35">
      <c r="A17" s="10" t="s">
        <v>16</v>
      </c>
      <c r="B17" s="22">
        <v>19820</v>
      </c>
      <c r="C17" s="22">
        <v>13420</v>
      </c>
      <c r="D17" s="22">
        <v>6400</v>
      </c>
    </row>
    <row r="18" spans="1:4" ht="21" x14ac:dyDescent="0.35">
      <c r="A18" s="10" t="s">
        <v>17</v>
      </c>
      <c r="B18" s="22">
        <v>23983</v>
      </c>
      <c r="C18" s="22">
        <v>7930</v>
      </c>
      <c r="D18" s="22">
        <v>16053</v>
      </c>
    </row>
    <row r="19" spans="1:4" ht="21" x14ac:dyDescent="0.35">
      <c r="A19" s="9" t="s">
        <v>18</v>
      </c>
      <c r="B19" s="23">
        <v>0</v>
      </c>
      <c r="C19" s="23">
        <v>0</v>
      </c>
      <c r="D19" s="23">
        <v>0</v>
      </c>
    </row>
    <row r="20" spans="1:4" ht="21" x14ac:dyDescent="0.35">
      <c r="A20" s="9" t="s">
        <v>19</v>
      </c>
      <c r="B20" s="22">
        <v>0</v>
      </c>
      <c r="C20" s="22">
        <v>0</v>
      </c>
      <c r="D20" s="23">
        <v>0</v>
      </c>
    </row>
    <row r="21" spans="1:4" ht="21" x14ac:dyDescent="0.25">
      <c r="A21" s="12"/>
      <c r="B21" s="20" t="s">
        <v>20</v>
      </c>
      <c r="C21" s="20"/>
      <c r="D21" s="20"/>
    </row>
    <row r="22" spans="1:4" ht="21" x14ac:dyDescent="0.25">
      <c r="A22" s="13" t="s">
        <v>5</v>
      </c>
      <c r="B22" s="14">
        <f>B23+B24+B25+B26+B27+B31</f>
        <v>100</v>
      </c>
      <c r="C22" s="14">
        <f t="shared" ref="C22:D22" si="1">C23+C24+C25+C26+C27+C31</f>
        <v>100</v>
      </c>
      <c r="D22" s="14">
        <f t="shared" si="1"/>
        <v>100.01161099774916</v>
      </c>
    </row>
    <row r="23" spans="1:4" ht="21" x14ac:dyDescent="0.35">
      <c r="A23" s="7" t="s">
        <v>6</v>
      </c>
      <c r="B23" s="11">
        <f>B7*100/$B$6</f>
        <v>3.3723958200312811</v>
      </c>
      <c r="C23" s="11">
        <f>C7*100/$C$6</f>
        <v>2.001054879460725</v>
      </c>
      <c r="D23" s="11">
        <f>D7*100/511192</f>
        <v>4.631919122364982</v>
      </c>
    </row>
    <row r="24" spans="1:4" ht="21" x14ac:dyDescent="0.35">
      <c r="A24" s="2" t="s">
        <v>7</v>
      </c>
      <c r="B24" s="11">
        <f t="shared" ref="B24:B34" si="2">B8*100/$B$6</f>
        <v>32.436234432129652</v>
      </c>
      <c r="C24" s="11">
        <f t="shared" ref="C24:C34" si="3">C8*100/$C$6</f>
        <v>29.171061997753021</v>
      </c>
      <c r="D24" s="11">
        <f>D8*100/D6</f>
        <v>35.408182181850115</v>
      </c>
    </row>
    <row r="25" spans="1:4" ht="21" x14ac:dyDescent="0.35">
      <c r="A25" s="8" t="s">
        <v>8</v>
      </c>
      <c r="B25" s="11">
        <f t="shared" si="2"/>
        <v>20.85479113947974</v>
      </c>
      <c r="C25" s="11">
        <f t="shared" si="3"/>
        <v>23.090925463761032</v>
      </c>
      <c r="D25" s="11">
        <f>D9*100/$D$6</f>
        <v>18.819603672517587</v>
      </c>
    </row>
    <row r="26" spans="1:4" ht="21" x14ac:dyDescent="0.35">
      <c r="A26" s="8" t="s">
        <v>9</v>
      </c>
      <c r="B26" s="11">
        <f t="shared" si="2"/>
        <v>18.318164311713943</v>
      </c>
      <c r="C26" s="11">
        <f t="shared" si="3"/>
        <v>20.71680345794633</v>
      </c>
      <c r="D26" s="11">
        <f t="shared" ref="D26:D33" si="4">D10*100/$D$6</f>
        <v>16.135075274902185</v>
      </c>
    </row>
    <row r="27" spans="1:4" ht="21" x14ac:dyDescent="0.35">
      <c r="A27" s="2" t="s">
        <v>10</v>
      </c>
      <c r="B27" s="11">
        <f t="shared" si="2"/>
        <v>15.444410277680442</v>
      </c>
      <c r="C27" s="11">
        <f t="shared" si="3"/>
        <v>15.73378444438727</v>
      </c>
      <c r="D27" s="11">
        <f t="shared" si="4"/>
        <v>15.181040286464178</v>
      </c>
    </row>
    <row r="28" spans="1:4" ht="21" x14ac:dyDescent="0.35">
      <c r="A28" s="9" t="s">
        <v>11</v>
      </c>
      <c r="B28" s="11">
        <f t="shared" si="2"/>
        <v>13.423485915744759</v>
      </c>
      <c r="C28" s="11">
        <f t="shared" si="3"/>
        <v>13.293410862685569</v>
      </c>
      <c r="D28" s="11">
        <f t="shared" si="4"/>
        <v>13.541676830160696</v>
      </c>
    </row>
    <row r="29" spans="1:4" ht="21" x14ac:dyDescent="0.35">
      <c r="A29" s="9" t="s">
        <v>12</v>
      </c>
      <c r="B29" s="11">
        <f t="shared" si="2"/>
        <v>2.0209243619356823</v>
      </c>
      <c r="C29" s="11">
        <f t="shared" si="3"/>
        <v>2.4403735817017007</v>
      </c>
      <c r="D29" s="11">
        <v>3.1</v>
      </c>
    </row>
    <row r="30" spans="1:4" ht="21" x14ac:dyDescent="0.35">
      <c r="A30" s="10" t="s">
        <v>13</v>
      </c>
      <c r="B30" s="11" t="s">
        <v>14</v>
      </c>
      <c r="C30" s="11" t="s">
        <v>14</v>
      </c>
      <c r="D30" s="11">
        <f t="shared" si="4"/>
        <v>0</v>
      </c>
    </row>
    <row r="31" spans="1:4" ht="21" x14ac:dyDescent="0.35">
      <c r="A31" s="2" t="s">
        <v>25</v>
      </c>
      <c r="B31" s="11">
        <f t="shared" si="2"/>
        <v>9.5740040189649385</v>
      </c>
      <c r="C31" s="11">
        <f t="shared" si="3"/>
        <v>9.2863697566916237</v>
      </c>
      <c r="D31" s="11">
        <f t="shared" si="4"/>
        <v>9.8357904596501164</v>
      </c>
    </row>
    <row r="32" spans="1:4" ht="21" x14ac:dyDescent="0.35">
      <c r="A32" s="10" t="s">
        <v>15</v>
      </c>
      <c r="B32" s="11">
        <f t="shared" si="2"/>
        <v>5.099100074678784</v>
      </c>
      <c r="C32" s="11">
        <f t="shared" si="3"/>
        <v>4.7087932350494421</v>
      </c>
      <c r="D32" s="11">
        <f t="shared" si="4"/>
        <v>5.4543325755432184</v>
      </c>
    </row>
    <row r="33" spans="1:4" ht="21" x14ac:dyDescent="0.35">
      <c r="A33" s="10" t="s">
        <v>16</v>
      </c>
      <c r="B33" s="11">
        <f t="shared" si="2"/>
        <v>2.0248064327957347</v>
      </c>
      <c r="C33" s="11">
        <f t="shared" si="3"/>
        <v>2.877333813603657</v>
      </c>
      <c r="D33" s="11">
        <f t="shared" si="4"/>
        <v>1.2488901464518836</v>
      </c>
    </row>
    <row r="34" spans="1:4" ht="21" x14ac:dyDescent="0.35">
      <c r="A34" s="10" t="s">
        <v>17</v>
      </c>
      <c r="B34" s="11">
        <f t="shared" si="2"/>
        <v>2.4500975114904189</v>
      </c>
      <c r="C34" s="11">
        <f t="shared" si="3"/>
        <v>1.7002427080385245</v>
      </c>
      <c r="D34" s="11">
        <f t="shared" ref="D24:D34" si="5">D18*100/511192</f>
        <v>3.1403073600525828</v>
      </c>
    </row>
    <row r="35" spans="1:4" ht="21" x14ac:dyDescent="0.35">
      <c r="A35" s="9" t="s">
        <v>18</v>
      </c>
      <c r="B35" s="11" t="s">
        <v>14</v>
      </c>
      <c r="C35" s="11" t="s">
        <v>14</v>
      </c>
      <c r="D35" s="11" t="s">
        <v>14</v>
      </c>
    </row>
    <row r="36" spans="1:4" ht="21" x14ac:dyDescent="0.35">
      <c r="A36" s="9" t="s">
        <v>19</v>
      </c>
      <c r="B36" s="11" t="s">
        <v>14</v>
      </c>
      <c r="C36" s="11" t="s">
        <v>14</v>
      </c>
      <c r="D36" s="11" t="s">
        <v>14</v>
      </c>
    </row>
    <row r="37" spans="1:4" x14ac:dyDescent="0.25">
      <c r="A37" s="15"/>
      <c r="B37" s="16"/>
      <c r="C37" s="15"/>
      <c r="D37" s="15"/>
    </row>
    <row r="38" spans="1:4" customFormat="1" ht="18.75" x14ac:dyDescent="0.2">
      <c r="A38" s="17" t="s">
        <v>26</v>
      </c>
    </row>
    <row r="39" spans="1:4" customFormat="1" ht="18.75" x14ac:dyDescent="0.2">
      <c r="A39" s="18" t="s">
        <v>22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2020-03-31T08:02:41Z</cp:lastPrinted>
  <dcterms:created xsi:type="dcterms:W3CDTF">2018-10-01T07:44:13Z</dcterms:created>
  <dcterms:modified xsi:type="dcterms:W3CDTF">2021-09-30T06:31:12Z</dcterms:modified>
</cp:coreProperties>
</file>