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อรวรรณ\งานคุณพี่ณัติยาภรณ์\สรง ไตรมาส4\ตารางข้อมูลไตรมาส 4\"/>
    </mc:Choice>
  </mc:AlternateContent>
  <xr:revisionPtr revIDLastSave="0" documentId="13_ncr:1_{CBD4F395-0F51-41D3-8806-775863053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D31" i="1"/>
  <c r="D32" i="1"/>
  <c r="C31" i="1"/>
  <c r="B22" i="1"/>
  <c r="D30" i="1"/>
  <c r="C30" i="1"/>
  <c r="C29" i="1"/>
  <c r="B30" i="1"/>
  <c r="B15" i="1"/>
  <c r="C15" i="1"/>
  <c r="D15" i="1"/>
  <c r="D11" i="1"/>
  <c r="D27" i="1" s="1"/>
  <c r="C11" i="1"/>
  <c r="B11" i="1"/>
  <c r="D34" i="1"/>
  <c r="D33" i="1"/>
  <c r="D28" i="1"/>
  <c r="D29" i="1"/>
  <c r="D26" i="1"/>
  <c r="D25" i="1"/>
  <c r="D24" i="1"/>
  <c r="D23" i="1"/>
  <c r="C33" i="1"/>
  <c r="C32" i="1"/>
  <c r="C28" i="1"/>
  <c r="C26" i="1"/>
  <c r="C25" i="1"/>
  <c r="C24" i="1"/>
  <c r="C23" i="1"/>
  <c r="B34" i="1"/>
  <c r="B33" i="1"/>
  <c r="B32" i="1"/>
  <c r="B29" i="1"/>
  <c r="B28" i="1"/>
  <c r="B26" i="1"/>
  <c r="B25" i="1"/>
  <c r="B24" i="1"/>
  <c r="B23" i="1"/>
  <c r="B31" i="1"/>
  <c r="C22" i="1" l="1"/>
  <c r="D22" i="1"/>
  <c r="C34" i="1"/>
</calcChain>
</file>

<file path=xl/sharedStrings.xml><?xml version="1.0" encoding="utf-8"?>
<sst xmlns="http://schemas.openxmlformats.org/spreadsheetml/2006/main" count="46" uniqueCount="27">
  <si>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</si>
  <si>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</si>
  <si>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</si>
  <si>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</si>
  <si>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</si>
  <si>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</si>
  <si>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</si>
  <si>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</si>
  <si>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</si>
  <si>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</si>
  <si>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</si>
  <si>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</si>
  <si>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</si>
  <si>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</si>
  <si>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</si>
  <si>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</si>
  <si>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</si>
  <si>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</si>
  <si>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</si>
  <si>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</si>
  <si>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</si>
  <si>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 2  จำนวน และร้อยละของประชากรอายุ 15 ปีขึ้นไป จำแนกตามระดับการศึกษา</t>
  </si>
  <si>
    <t>อุดมศึกษา</t>
  </si>
  <si>
    <t>6. อุดมศึกษา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</si>
  <si>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</si>
  <si>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และเพศ ไตรมาสที่ 4 (ตุลาคม - ธันวาคม)) พ.ศ. 2564</t>
  </si>
  <si>
    <t>ที่มา : สรุปผลการสำรวจภาวะการทำงานของประชากรจังหวัดบุรีรัมย์ ไตรมาสที่ 4 (ตุลาคม-ธันวาคม)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</si>
</sst>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165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65" fontId="4" fillId="0" borderId="3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66" fontId="5" fillId="0" borderId="0" xfId="1" applyNumberFormat="1" applyFont="1" applyFill="1" applyAlignment="1"/>
    <xf numFmtId="166" fontId="5" fillId="0" borderId="0" xfId="1" applyNumberFormat="1" applyFont="1" applyFill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93" zoomScaleNormal="93" zoomScaleSheetLayoutView="90" workbookViewId="0">
      <selection activeCell="C28" sqref="C28"/>
    </sheetView>
  </sheetViews>
  <sheetFormatPr defaultColWidth="9" defaultRowHeight="21"/>
  <cols>
    <col min="1" max="1" width="30.42578125" style="3" customWidth="1"/>
    <col min="2" max="2" width="14.42578125" style="3" customWidth="1"/>
    <col min="3" max="3" width="13.85546875" style="3" customWidth="1"/>
    <col min="4" max="4" width="15.28515625" style="3" customWidth="1"/>
    <col min="5" max="5" width="10.5703125" style="3" customWidth="1"/>
    <col min="6" max="16384" width="9" style="3"/>
  </cols>
  <sheetData>
    <row r="1" spans="1:4">
      <c r="A1" s="1" t="s">
        <v>21</v>
      </c>
      <c r="B1" s="2"/>
      <c r="C1" s="2"/>
      <c r="D1" s="2"/>
    </row>
    <row r="2" spans="1:4">
      <c r="A2" s="1" t="s">
        <v>25</v>
      </c>
      <c r="B2" s="2"/>
      <c r="C2" s="2"/>
      <c r="D2" s="2"/>
    </row>
    <row r="3" spans="1:4" ht="12" customHeight="1">
      <c r="A3" s="1"/>
      <c r="B3" s="2"/>
      <c r="C3" s="2"/>
      <c r="D3" s="2"/>
    </row>
    <row r="4" spans="1:4">
      <c r="A4" s="4" t="s">
        <v>0</v>
      </c>
      <c r="B4" s="5" t="s">
        <v>1</v>
      </c>
      <c r="C4" s="5" t="s">
        <v>2</v>
      </c>
      <c r="D4" s="5" t="s">
        <v>3</v>
      </c>
    </row>
    <row r="5" spans="1:4" ht="20.85" customHeight="1">
      <c r="A5" s="1"/>
      <c r="B5" s="23" t="s">
        <v>4</v>
      </c>
      <c r="C5" s="23"/>
      <c r="D5" s="23"/>
    </row>
    <row r="6" spans="1:4" ht="20.85" customHeight="1">
      <c r="A6" s="6" t="s">
        <v>5</v>
      </c>
      <c r="B6" s="19">
        <v>979167</v>
      </c>
      <c r="C6" s="19">
        <v>466448</v>
      </c>
      <c r="D6" s="19">
        <v>512719</v>
      </c>
    </row>
    <row r="7" spans="1:4" ht="20.85" customHeight="1">
      <c r="A7" s="7" t="s">
        <v>6</v>
      </c>
      <c r="B7" s="20">
        <v>31042.99</v>
      </c>
      <c r="C7" s="20">
        <v>8749.35</v>
      </c>
      <c r="D7" s="20">
        <v>22293.64</v>
      </c>
    </row>
    <row r="8" spans="1:4" ht="20.85" customHeight="1">
      <c r="A8" s="2" t="s">
        <v>7</v>
      </c>
      <c r="B8" s="20">
        <v>322615.08</v>
      </c>
      <c r="C8" s="20">
        <v>139283.96</v>
      </c>
      <c r="D8" s="20">
        <v>183331.11</v>
      </c>
    </row>
    <row r="9" spans="1:4" ht="20.85" customHeight="1">
      <c r="A9" s="8" t="s">
        <v>8</v>
      </c>
      <c r="B9" s="20">
        <v>212272.01</v>
      </c>
      <c r="C9" s="20">
        <v>111191.86</v>
      </c>
      <c r="D9" s="20">
        <v>101080.15</v>
      </c>
    </row>
    <row r="10" spans="1:4" ht="20.85" customHeight="1">
      <c r="A10" s="8" t="s">
        <v>9</v>
      </c>
      <c r="B10" s="20">
        <v>157033.66</v>
      </c>
      <c r="C10" s="20">
        <v>86392.46</v>
      </c>
      <c r="D10" s="20">
        <v>70641.19</v>
      </c>
    </row>
    <row r="11" spans="1:4" ht="20.85" customHeight="1">
      <c r="A11" s="2" t="s">
        <v>10</v>
      </c>
      <c r="B11" s="21">
        <f>B12+B13+B14</f>
        <v>146723.68</v>
      </c>
      <c r="C11" s="21">
        <f>C12+C13+C14</f>
        <v>73237.83</v>
      </c>
      <c r="D11" s="21">
        <f>D12+D13+D14</f>
        <v>73485.850000000006</v>
      </c>
    </row>
    <row r="12" spans="1:4" ht="20.85" customHeight="1">
      <c r="A12" s="9" t="s">
        <v>11</v>
      </c>
      <c r="B12" s="20">
        <v>125615.87</v>
      </c>
      <c r="C12" s="20">
        <v>62777.68</v>
      </c>
      <c r="D12" s="20">
        <v>62838.19</v>
      </c>
    </row>
    <row r="13" spans="1:4" ht="20.85" customHeight="1">
      <c r="A13" s="9" t="s">
        <v>12</v>
      </c>
      <c r="B13" s="20">
        <v>20486.41</v>
      </c>
      <c r="C13" s="20">
        <v>9971.83</v>
      </c>
      <c r="D13" s="20">
        <v>10514.58</v>
      </c>
    </row>
    <row r="14" spans="1:4" ht="20.85" customHeight="1">
      <c r="A14" s="10" t="s">
        <v>13</v>
      </c>
      <c r="B14" s="20">
        <v>621.4</v>
      </c>
      <c r="C14" s="20">
        <v>488.32</v>
      </c>
      <c r="D14" s="20">
        <v>133.08000000000001</v>
      </c>
    </row>
    <row r="15" spans="1:4" ht="20.85" customHeight="1">
      <c r="A15" s="2" t="s">
        <v>23</v>
      </c>
      <c r="B15" s="21">
        <f>SUM(B16:B18)</f>
        <v>109479.57999999999</v>
      </c>
      <c r="C15" s="21">
        <f>SUM(C16:C18)</f>
        <v>47592.54</v>
      </c>
      <c r="D15" s="21">
        <f>SUM(D16:D18)</f>
        <v>61887.039999999994</v>
      </c>
    </row>
    <row r="16" spans="1:4" ht="20.85" customHeight="1">
      <c r="A16" s="10" t="s">
        <v>15</v>
      </c>
      <c r="B16" s="20">
        <v>63414.7</v>
      </c>
      <c r="C16" s="20">
        <v>27645.03</v>
      </c>
      <c r="D16" s="20">
        <v>35769.67</v>
      </c>
    </row>
    <row r="17" spans="1:4" ht="20.85" customHeight="1">
      <c r="A17" s="10" t="s">
        <v>16</v>
      </c>
      <c r="B17" s="20">
        <v>23302.6</v>
      </c>
      <c r="C17" s="20">
        <v>13029.8</v>
      </c>
      <c r="D17" s="20">
        <v>10272.81</v>
      </c>
    </row>
    <row r="18" spans="1:4" ht="20.85" customHeight="1">
      <c r="A18" s="10" t="s">
        <v>17</v>
      </c>
      <c r="B18" s="20">
        <v>22762.28</v>
      </c>
      <c r="C18" s="20">
        <v>6917.71</v>
      </c>
      <c r="D18" s="20">
        <v>15844.56</v>
      </c>
    </row>
    <row r="19" spans="1:4" ht="20.85" customHeight="1">
      <c r="A19" s="9" t="s">
        <v>18</v>
      </c>
      <c r="B19" s="22">
        <v>0</v>
      </c>
      <c r="C19" s="22">
        <v>0</v>
      </c>
      <c r="D19" s="22">
        <v>0</v>
      </c>
    </row>
    <row r="20" spans="1:4" ht="20.85" customHeight="1">
      <c r="A20" s="9" t="s">
        <v>19</v>
      </c>
      <c r="B20" s="21">
        <v>0</v>
      </c>
      <c r="C20" s="21">
        <v>0</v>
      </c>
      <c r="D20" s="22">
        <v>0</v>
      </c>
    </row>
    <row r="21" spans="1:4" ht="20.85" customHeight="1">
      <c r="A21" s="12"/>
      <c r="B21" s="24" t="s">
        <v>20</v>
      </c>
      <c r="C21" s="24"/>
      <c r="D21" s="24"/>
    </row>
    <row r="22" spans="1:4" ht="20.85" customHeight="1">
      <c r="A22" s="13" t="s">
        <v>5</v>
      </c>
      <c r="B22" s="14">
        <f>B23+B24+B25+B26+B27+B31</f>
        <v>100</v>
      </c>
      <c r="C22" s="14">
        <f>C23+C24+C25+C26+C27+C31</f>
        <v>100</v>
      </c>
      <c r="D22" s="14">
        <f>D23+D24+D25+D26+D27+D31</f>
        <v>99.999996099227843</v>
      </c>
    </row>
    <row r="23" spans="1:4" ht="20.85" customHeight="1">
      <c r="A23" s="7" t="s">
        <v>6</v>
      </c>
      <c r="B23" s="11">
        <f>B7*100/B6</f>
        <v>3.1703468356266091</v>
      </c>
      <c r="C23" s="11">
        <f>C7*100/C6</f>
        <v>1.8757396322848421</v>
      </c>
      <c r="D23" s="11">
        <f>D7*100/D6</f>
        <v>4.3481205104550442</v>
      </c>
    </row>
    <row r="24" spans="1:4" ht="20.85" customHeight="1">
      <c r="A24" s="2" t="s">
        <v>7</v>
      </c>
      <c r="B24" s="11">
        <f>B8*100/B6</f>
        <v>32.947911847519372</v>
      </c>
      <c r="C24" s="11">
        <f>C8*100/C6</f>
        <v>29.86055465989778</v>
      </c>
      <c r="D24" s="11">
        <f>D8*100/D6</f>
        <v>35.756644477774373</v>
      </c>
    </row>
    <row r="25" spans="1:4" ht="20.85" customHeight="1">
      <c r="A25" s="8" t="s">
        <v>8</v>
      </c>
      <c r="B25" s="11">
        <f>B9*100/B6</f>
        <v>21.678836194438741</v>
      </c>
      <c r="C25" s="11">
        <f>C9*100/C6</f>
        <v>23.837996947140947</v>
      </c>
      <c r="D25" s="11">
        <f>D9*100/D6</f>
        <v>19.71453174155824</v>
      </c>
    </row>
    <row r="26" spans="1:4" ht="20.85" customHeight="1">
      <c r="A26" s="8" t="s">
        <v>9</v>
      </c>
      <c r="B26" s="11">
        <f>B10*100/B6</f>
        <v>16.037474710646908</v>
      </c>
      <c r="C26" s="11">
        <f>C10*100/C6</f>
        <v>18.521348574760744</v>
      </c>
      <c r="D26" s="11">
        <f>D10*100/D6</f>
        <v>13.777759357464809</v>
      </c>
    </row>
    <row r="27" spans="1:4" ht="20.85" customHeight="1">
      <c r="A27" s="2" t="s">
        <v>10</v>
      </c>
      <c r="B27" s="11">
        <f>B11*100/B6</f>
        <v>14.98454094143287</v>
      </c>
      <c r="C27" s="11">
        <f>C11*100/C6</f>
        <v>15.70117783761534</v>
      </c>
      <c r="D27" s="11">
        <f>D11*100/D6</f>
        <v>14.332577883792098</v>
      </c>
    </row>
    <row r="28" spans="1:4" ht="20.85" customHeight="1">
      <c r="A28" s="9" t="s">
        <v>11</v>
      </c>
      <c r="B28" s="11">
        <f>B12*100/B6</f>
        <v>12.828850441242404</v>
      </c>
      <c r="C28" s="11">
        <f>C12*100/C6</f>
        <v>13.458666346516653</v>
      </c>
      <c r="D28" s="11">
        <f>D12*100/D6</f>
        <v>12.25587310008016</v>
      </c>
    </row>
    <row r="29" spans="1:4" ht="20.85" customHeight="1">
      <c r="A29" s="9" t="s">
        <v>12</v>
      </c>
      <c r="B29" s="11">
        <f>B13*100/B6</f>
        <v>2.0922283941350148</v>
      </c>
      <c r="C29" s="11">
        <f>C13*100/C6</f>
        <v>2.1378224367989573</v>
      </c>
      <c r="D29" s="11">
        <f>D18*100/D6</f>
        <v>3.0903009250681173</v>
      </c>
    </row>
    <row r="30" spans="1:4" ht="20.85" customHeight="1">
      <c r="A30" s="10" t="s">
        <v>13</v>
      </c>
      <c r="B30" s="11">
        <f>B14*100/B6</f>
        <v>6.3462106055453257E-2</v>
      </c>
      <c r="C30" s="11">
        <f>C14*100/C6</f>
        <v>0.10468905429972901</v>
      </c>
      <c r="D30" s="11">
        <f>D14*100/D6</f>
        <v>2.5955737938324897E-2</v>
      </c>
    </row>
    <row r="31" spans="1:4" ht="20.85" customHeight="1">
      <c r="A31" s="2" t="s">
        <v>22</v>
      </c>
      <c r="B31" s="11">
        <f>B15*100/B6</f>
        <v>11.180889470335497</v>
      </c>
      <c r="C31" s="11">
        <f>C15*100/C6</f>
        <v>10.203182348300347</v>
      </c>
      <c r="D31" s="11">
        <f>D15*100/D6</f>
        <v>12.070362128183271</v>
      </c>
    </row>
    <row r="32" spans="1:4" ht="20.85" customHeight="1">
      <c r="A32" s="10" t="s">
        <v>15</v>
      </c>
      <c r="B32" s="11">
        <f>B16*100/B6</f>
        <v>6.4763926888875956</v>
      </c>
      <c r="C32" s="11">
        <f>C16*100/C6</f>
        <v>5.9267120879497819</v>
      </c>
      <c r="D32" s="11">
        <f>D16*100/D6</f>
        <v>6.9764666415716992</v>
      </c>
    </row>
    <row r="33" spans="1:6" ht="20.85" customHeight="1">
      <c r="A33" s="10" t="s">
        <v>16</v>
      </c>
      <c r="B33" s="11">
        <f>B17*100/B6</f>
        <v>2.3798391898419777</v>
      </c>
      <c r="C33" s="11">
        <f>C17*100/C6</f>
        <v>2.7934089116042946</v>
      </c>
      <c r="D33" s="11">
        <f>D17*100/D6</f>
        <v>2.0035945615434576</v>
      </c>
    </row>
    <row r="34" spans="1:6" ht="20.85" customHeight="1">
      <c r="A34" s="10" t="s">
        <v>17</v>
      </c>
      <c r="B34" s="11">
        <f>B18*100/B6</f>
        <v>2.3246575916059262</v>
      </c>
      <c r="C34" s="11">
        <f>C18*100/C6</f>
        <v>1.4830613487462696</v>
      </c>
      <c r="D34" s="11">
        <f>D18*100/D6</f>
        <v>3.0903009250681173</v>
      </c>
    </row>
    <row r="35" spans="1:6" ht="20.85" customHeight="1">
      <c r="A35" s="9" t="s">
        <v>18</v>
      </c>
      <c r="B35" s="11" t="s">
        <v>14</v>
      </c>
      <c r="C35" s="11" t="s">
        <v>14</v>
      </c>
      <c r="D35" s="11" t="s">
        <v>14</v>
      </c>
    </row>
    <row r="36" spans="1:6" ht="20.85" customHeight="1">
      <c r="A36" s="9" t="s">
        <v>19</v>
      </c>
      <c r="B36" s="11" t="s">
        <v>14</v>
      </c>
      <c r="C36" s="11" t="s">
        <v>14</v>
      </c>
      <c r="D36" s="11" t="s">
        <v>14</v>
      </c>
    </row>
    <row r="37" spans="1:6" ht="20.85" customHeight="1">
      <c r="A37" s="15"/>
      <c r="B37" s="16"/>
      <c r="C37" s="15"/>
      <c r="D37" s="15"/>
    </row>
    <row r="38" spans="1:6">
      <c r="A38" s="17" t="s">
        <v>26</v>
      </c>
      <c r="B38"/>
      <c r="C38"/>
      <c r="D38"/>
      <c r="E38"/>
      <c r="F38"/>
    </row>
    <row r="39" spans="1:6">
      <c r="A39" s="18" t="s">
        <v>24</v>
      </c>
      <c r="B39"/>
      <c r="C39"/>
      <c r="D39"/>
      <c r="E39"/>
      <c r="F39"/>
    </row>
  </sheetData>
  <mergeCells count="2">
    <mergeCell ref="B5:D5"/>
    <mergeCell ref="B21:D21"/>
  </mergeCells>
  <pageMargins left="1.3779527559055118" right="1.0629921259842521" top="0.94488188976377963" bottom="0.15748031496062992" header="0.31496062992125984" footer="0.31496062992125984"/>
  <pageSetup paperSize="9" scale="94" orientation="portrait" r:id="rId1"/>
  <headerFooter>
    <oddHeader xml:space="preserve">&amp;L&amp;"TH SarabunPSK,Regular"&amp;16 
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2021-06-24T08:40:39Z</cp:lastPrinted>
  <dcterms:created xsi:type="dcterms:W3CDTF">2018-10-01T07:44:13Z</dcterms:created>
  <dcterms:modified xsi:type="dcterms:W3CDTF">2022-02-28T06:11:50Z</dcterms:modified>
</cp:coreProperties>
</file>