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66649462-AD64-4384-BA3B-DBDCE0B400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3" r:id="rId1"/>
  </sheets>
  <calcPr calcId="191029"/>
</workbook>
</file>

<file path=xl/calcChain.xml><?xml version="1.0" encoding="utf-8"?>
<calcChain xmlns="http://schemas.openxmlformats.org/spreadsheetml/2006/main">
  <c r="B26" i="3" l="1"/>
  <c r="B24" i="3"/>
  <c r="C24" i="3"/>
  <c r="D24" i="3"/>
  <c r="B25" i="3"/>
  <c r="D25" i="3"/>
  <c r="C26" i="3"/>
  <c r="D26" i="3"/>
  <c r="C27" i="3"/>
  <c r="D27" i="3"/>
  <c r="C28" i="3"/>
  <c r="D28" i="3"/>
  <c r="C29" i="3"/>
  <c r="D29" i="3"/>
  <c r="B31" i="3"/>
  <c r="D31" i="3"/>
  <c r="B32" i="3"/>
  <c r="C32" i="3"/>
  <c r="D32" i="3"/>
  <c r="B33" i="3"/>
  <c r="C33" i="3"/>
  <c r="D33" i="3"/>
  <c r="B34" i="3"/>
  <c r="D34" i="3"/>
  <c r="C36" i="3"/>
  <c r="D36" i="3"/>
  <c r="E6" i="3" l="1"/>
  <c r="F6" i="3"/>
  <c r="E7" i="3"/>
  <c r="F7" i="3"/>
  <c r="E8" i="3"/>
  <c r="F8" i="3"/>
  <c r="E9" i="3"/>
  <c r="F9" i="3"/>
  <c r="E10" i="3"/>
  <c r="F10" i="3"/>
  <c r="E12" i="3"/>
  <c r="F12" i="3"/>
  <c r="E13" i="3"/>
  <c r="F13" i="3"/>
  <c r="E16" i="3"/>
  <c r="F16" i="3"/>
  <c r="E17" i="3"/>
  <c r="F17" i="3"/>
  <c r="E18" i="3"/>
  <c r="F18" i="3"/>
  <c r="E20" i="3"/>
  <c r="F20" i="3"/>
  <c r="B22" i="3"/>
  <c r="C22" i="3"/>
  <c r="D22" i="3"/>
  <c r="B23" i="3"/>
  <c r="C23" i="3"/>
  <c r="D23" i="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<sst xmlns="http://schemas.openxmlformats.org/spreadsheetml/2006/main" count="50" uniqueCount="25">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</sst>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.0"/>
    <numFmt numFmtId="188" formatCode="0.000000"/>
    <numFmt numFmtId="189" formatCode="0.0"/>
    <numFmt numFmtId="191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189" fontId="2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91" fontId="2" fillId="0" borderId="0" xfId="0" applyNumberFormat="1" applyFont="1"/>
    <xf numFmtId="3" fontId="2" fillId="0" borderId="0" xfId="0" applyNumberFormat="1" applyFont="1" applyBorder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3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91" fontId="2" fillId="0" borderId="0" xfId="1" applyNumberFormat="1" applyFont="1"/>
    <xf numFmtId="3" fontId="7" fillId="0" borderId="0" xfId="0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5" fillId="0" borderId="0" xfId="0" applyNumberFormat="1" applyFont="1"/>
    <xf numFmtId="188" fontId="5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191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/>
    <xf numFmtId="0" fontId="8" fillId="0" borderId="0" xfId="0" applyFont="1"/>
    <xf numFmtId="191" fontId="2" fillId="0" borderId="0" xfId="0" applyNumberFormat="1" applyFont="1" applyBorder="1"/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showGridLines="0" tabSelected="1" zoomScale="115" zoomScaleNormal="115" workbookViewId="0">
      <selection activeCell="C12" sqref="C12"/>
    </sheetView>
  </sheetViews>
  <sheetFormatPr defaultRowHeight="26.25" customHeight="1" x14ac:dyDescent="0.55000000000000004"/>
  <cols>
    <col min="1" max="1" width="32.140625" style="2" customWidth="1"/>
    <col min="2" max="4" width="18.7109375" style="16" customWidth="1"/>
    <col min="5" max="6" width="0" style="16" hidden="1" customWidth="1"/>
    <col min="7" max="7" width="9.28515625" style="16" customWidth="1"/>
    <col min="8" max="16384" width="9.140625" style="16"/>
  </cols>
  <sheetData>
    <row r="1" spans="1:12" s="2" customFormat="1" ht="34.5" customHeight="1" x14ac:dyDescent="0.55000000000000004">
      <c r="A1" s="1" t="s">
        <v>24</v>
      </c>
      <c r="B1" s="20"/>
      <c r="C1" s="20"/>
      <c r="D1" s="20"/>
      <c r="E1" s="32"/>
      <c r="F1" s="32"/>
      <c r="G1" s="32"/>
      <c r="H1" s="25"/>
    </row>
    <row r="2" spans="1:12" s="2" customFormat="1" ht="9" customHeight="1" x14ac:dyDescent="0.55000000000000004">
      <c r="A2" s="1"/>
      <c r="B2" s="20"/>
      <c r="C2" s="20"/>
      <c r="D2" s="20"/>
      <c r="E2" s="32"/>
      <c r="F2" s="32"/>
      <c r="G2" s="32"/>
    </row>
    <row r="3" spans="1:12" ht="8.25" customHeight="1" x14ac:dyDescent="0.55000000000000004">
      <c r="A3" s="1"/>
      <c r="B3" s="40"/>
      <c r="C3" s="40"/>
      <c r="D3" s="40"/>
    </row>
    <row r="4" spans="1:12" s="3" customFormat="1" ht="30" customHeight="1" x14ac:dyDescent="0.5">
      <c r="A4" s="4" t="s">
        <v>21</v>
      </c>
      <c r="B4" s="5" t="s">
        <v>0</v>
      </c>
      <c r="C4" s="5" t="s">
        <v>1</v>
      </c>
      <c r="D4" s="5" t="s">
        <v>2</v>
      </c>
      <c r="E4" s="22"/>
      <c r="F4" s="22"/>
      <c r="G4" s="22"/>
      <c r="L4" s="31"/>
    </row>
    <row r="5" spans="1:12" s="3" customFormat="1" ht="19.5" customHeight="1" x14ac:dyDescent="0.5">
      <c r="A5" s="21"/>
      <c r="B5" s="20"/>
      <c r="C5" s="6" t="s">
        <v>3</v>
      </c>
      <c r="D5" s="7"/>
      <c r="E5" s="21"/>
    </row>
    <row r="6" spans="1:12" s="8" customFormat="1" ht="21" customHeight="1" x14ac:dyDescent="0.5">
      <c r="A6" s="22" t="s">
        <v>20</v>
      </c>
      <c r="B6" s="30">
        <v>726380</v>
      </c>
      <c r="C6" s="30">
        <v>345568</v>
      </c>
      <c r="D6" s="30">
        <v>380812</v>
      </c>
      <c r="E6" s="29" t="e">
        <f>SUM(#REF!)</f>
        <v>#REF!</v>
      </c>
      <c r="F6" s="26" t="e">
        <f>SUM(#REF!)</f>
        <v>#REF!</v>
      </c>
      <c r="G6" s="39"/>
    </row>
    <row r="7" spans="1:12" s="9" customFormat="1" ht="21" customHeight="1" x14ac:dyDescent="0.5">
      <c r="A7" s="10" t="s">
        <v>19</v>
      </c>
      <c r="B7" s="25">
        <v>27016</v>
      </c>
      <c r="C7" s="25">
        <v>9386</v>
      </c>
      <c r="D7" s="25">
        <v>17630</v>
      </c>
      <c r="E7" s="29" t="e">
        <f>SUM(#REF!)</f>
        <v>#REF!</v>
      </c>
      <c r="F7" s="26" t="e">
        <f>SUM(#REF!)</f>
        <v>#REF!</v>
      </c>
    </row>
    <row r="8" spans="1:12" s="9" customFormat="1" ht="21" customHeight="1" x14ac:dyDescent="0.5">
      <c r="A8" s="20" t="s">
        <v>18</v>
      </c>
      <c r="B8" s="25">
        <v>206425</v>
      </c>
      <c r="C8" s="25">
        <v>83336</v>
      </c>
      <c r="D8" s="25">
        <v>123089</v>
      </c>
      <c r="E8" s="29" t="e">
        <f>SUM(#REF!)</f>
        <v>#REF!</v>
      </c>
      <c r="F8" s="26" t="e">
        <f>SUM(#REF!)</f>
        <v>#REF!</v>
      </c>
    </row>
    <row r="9" spans="1:12" s="9" customFormat="1" ht="21" customHeight="1" x14ac:dyDescent="0.5">
      <c r="A9" s="18" t="s">
        <v>17</v>
      </c>
      <c r="B9" s="25">
        <v>181784</v>
      </c>
      <c r="C9" s="25">
        <v>97267</v>
      </c>
      <c r="D9" s="25">
        <v>84517</v>
      </c>
      <c r="E9" s="29" t="e">
        <f>SUM(#REF!)</f>
        <v>#REF!</v>
      </c>
      <c r="F9" s="26" t="e">
        <f>SUM(#REF!)</f>
        <v>#REF!</v>
      </c>
    </row>
    <row r="10" spans="1:12" s="9" customFormat="1" ht="21" customHeight="1" x14ac:dyDescent="0.5">
      <c r="A10" s="18" t="s">
        <v>16</v>
      </c>
      <c r="B10" s="25">
        <v>134129</v>
      </c>
      <c r="C10" s="25">
        <v>68761</v>
      </c>
      <c r="D10" s="25">
        <v>65368</v>
      </c>
      <c r="E10" s="29" t="e">
        <f>SUM(#REF!)</f>
        <v>#REF!</v>
      </c>
      <c r="F10" s="26" t="e">
        <f>SUM(#REF!)</f>
        <v>#REF!</v>
      </c>
      <c r="G10" s="13"/>
      <c r="H10" s="13"/>
      <c r="I10" s="13"/>
      <c r="J10" s="13"/>
      <c r="K10" s="13"/>
    </row>
    <row r="11" spans="1:12" s="13" customFormat="1" ht="21.75" x14ac:dyDescent="0.5">
      <c r="A11" s="20" t="s">
        <v>15</v>
      </c>
      <c r="B11" s="23">
        <v>90873</v>
      </c>
      <c r="C11" s="23">
        <v>46704</v>
      </c>
      <c r="D11" s="23">
        <v>44169</v>
      </c>
      <c r="G11" s="23"/>
    </row>
    <row r="12" spans="1:12" s="13" customFormat="1" ht="21" customHeight="1" x14ac:dyDescent="0.5">
      <c r="A12" s="18" t="s">
        <v>14</v>
      </c>
      <c r="B12" s="23">
        <v>70819</v>
      </c>
      <c r="C12" s="23">
        <v>35957</v>
      </c>
      <c r="D12" s="23">
        <v>34862</v>
      </c>
      <c r="E12" s="29" t="e">
        <f>SUM(#REF!)</f>
        <v>#REF!</v>
      </c>
      <c r="F12" s="26" t="e">
        <f>SUM(#REF!)</f>
        <v>#REF!</v>
      </c>
    </row>
    <row r="13" spans="1:12" s="13" customFormat="1" ht="21" customHeight="1" x14ac:dyDescent="0.5">
      <c r="A13" s="18" t="s">
        <v>13</v>
      </c>
      <c r="B13" s="28">
        <v>20054</v>
      </c>
      <c r="C13" s="28">
        <v>10747</v>
      </c>
      <c r="D13" s="28">
        <v>9307</v>
      </c>
      <c r="E13" s="27" t="e">
        <f>SUM(#REF!)</f>
        <v>#REF!</v>
      </c>
      <c r="F13" s="27" t="e">
        <f>SUM(#REF!)</f>
        <v>#REF!</v>
      </c>
    </row>
    <row r="14" spans="1:12" s="13" customFormat="1" ht="21" customHeight="1" x14ac:dyDescent="0.5">
      <c r="A14" s="19" t="s">
        <v>22</v>
      </c>
      <c r="B14" s="25" t="s">
        <v>6</v>
      </c>
      <c r="C14" s="25" t="s">
        <v>6</v>
      </c>
      <c r="D14" s="25" t="s">
        <v>6</v>
      </c>
      <c r="E14" s="29"/>
      <c r="F14" s="26"/>
    </row>
    <row r="15" spans="1:12" s="13" customFormat="1" ht="21" customHeight="1" x14ac:dyDescent="0.5">
      <c r="A15" s="20" t="s">
        <v>11</v>
      </c>
      <c r="B15" s="23">
        <v>83641</v>
      </c>
      <c r="C15" s="23">
        <v>38801</v>
      </c>
      <c r="D15" s="23">
        <v>44840</v>
      </c>
      <c r="E15" s="24"/>
      <c r="F15" s="24"/>
      <c r="G15" s="42"/>
    </row>
    <row r="16" spans="1:12" s="9" customFormat="1" ht="21" customHeight="1" x14ac:dyDescent="0.5">
      <c r="A16" s="19" t="s">
        <v>10</v>
      </c>
      <c r="B16" s="25">
        <v>51790</v>
      </c>
      <c r="C16" s="25">
        <v>23816</v>
      </c>
      <c r="D16" s="25">
        <v>27974</v>
      </c>
      <c r="E16" s="29" t="e">
        <f>SUM(#REF!)</f>
        <v>#REF!</v>
      </c>
      <c r="F16" s="26" t="e">
        <f>SUM(#REF!)</f>
        <v>#REF!</v>
      </c>
      <c r="G16" s="20"/>
    </row>
    <row r="17" spans="1:11" s="9" customFormat="1" ht="21" customHeight="1" x14ac:dyDescent="0.5">
      <c r="A17" s="19" t="s">
        <v>9</v>
      </c>
      <c r="B17" s="38">
        <v>16638</v>
      </c>
      <c r="C17" s="38">
        <v>9557</v>
      </c>
      <c r="D17" s="38">
        <v>7081</v>
      </c>
      <c r="E17" s="29" t="e">
        <f>SUM(#REF!)</f>
        <v>#REF!</v>
      </c>
      <c r="F17" s="26" t="e">
        <f>SUM(#REF!)</f>
        <v>#REF!</v>
      </c>
      <c r="G17" s="37"/>
    </row>
    <row r="18" spans="1:11" s="9" customFormat="1" ht="21" customHeight="1" x14ac:dyDescent="0.5">
      <c r="A18" s="19" t="s">
        <v>8</v>
      </c>
      <c r="B18" s="25">
        <v>15213</v>
      </c>
      <c r="C18" s="25">
        <v>5428</v>
      </c>
      <c r="D18" s="25">
        <v>9785</v>
      </c>
      <c r="E18" s="29" t="e">
        <f>SUM(#REF!)</f>
        <v>#REF!</v>
      </c>
      <c r="F18" s="26" t="e">
        <f>SUM(#REF!)</f>
        <v>#REF!</v>
      </c>
    </row>
    <row r="19" spans="1:11" s="9" customFormat="1" ht="21" customHeight="1" x14ac:dyDescent="0.5">
      <c r="A19" s="18" t="s">
        <v>7</v>
      </c>
      <c r="B19" s="25" t="s">
        <v>6</v>
      </c>
      <c r="C19" s="25" t="s">
        <v>6</v>
      </c>
      <c r="D19" s="25" t="s">
        <v>6</v>
      </c>
      <c r="E19" s="26"/>
      <c r="F19" s="26"/>
    </row>
    <row r="20" spans="1:11" s="9" customFormat="1" ht="21" customHeight="1" x14ac:dyDescent="0.5">
      <c r="A20" s="18" t="s">
        <v>5</v>
      </c>
      <c r="B20" s="25">
        <v>2512</v>
      </c>
      <c r="C20" s="25">
        <v>1313</v>
      </c>
      <c r="D20" s="25">
        <v>1199</v>
      </c>
      <c r="E20" s="29" t="e">
        <f>SUM(#REF!)</f>
        <v>#REF!</v>
      </c>
      <c r="F20" s="26" t="e">
        <f>SUM(#REF!)</f>
        <v>#REF!</v>
      </c>
      <c r="G20" s="13"/>
      <c r="H20" s="13"/>
      <c r="I20" s="13"/>
      <c r="J20" s="13"/>
      <c r="K20" s="13"/>
    </row>
    <row r="21" spans="1:11" s="13" customFormat="1" ht="18" customHeight="1" x14ac:dyDescent="0.5">
      <c r="A21" s="20"/>
      <c r="B21" s="20"/>
      <c r="C21" s="36" t="s">
        <v>4</v>
      </c>
      <c r="D21" s="35"/>
      <c r="E21" s="20"/>
    </row>
    <row r="22" spans="1:11" s="3" customFormat="1" ht="18.75" customHeight="1" x14ac:dyDescent="0.5">
      <c r="A22" s="22" t="s">
        <v>20</v>
      </c>
      <c r="B22" s="12">
        <f t="shared" ref="B22:D23" si="0">B6/B$6*100</f>
        <v>100</v>
      </c>
      <c r="C22" s="12">
        <f t="shared" si="0"/>
        <v>100</v>
      </c>
      <c r="D22" s="12">
        <f t="shared" si="0"/>
        <v>100</v>
      </c>
      <c r="E22" s="21"/>
    </row>
    <row r="23" spans="1:11" s="13" customFormat="1" ht="21" customHeight="1" x14ac:dyDescent="0.5">
      <c r="A23" s="10" t="s">
        <v>19</v>
      </c>
      <c r="B23" s="11">
        <f t="shared" si="0"/>
        <v>3.7192653982763844</v>
      </c>
      <c r="C23" s="11">
        <f t="shared" si="0"/>
        <v>2.7161079729604594</v>
      </c>
      <c r="D23" s="11">
        <f t="shared" si="0"/>
        <v>4.6295810005987201</v>
      </c>
    </row>
    <row r="24" spans="1:11" s="13" customFormat="1" ht="21" customHeight="1" x14ac:dyDescent="0.5">
      <c r="A24" s="20" t="s">
        <v>18</v>
      </c>
      <c r="B24" s="11">
        <f t="shared" ref="B24:D24" si="1">B8/B$6*100</f>
        <v>28.418320989014013</v>
      </c>
      <c r="C24" s="11">
        <f t="shared" si="1"/>
        <v>24.115658857301604</v>
      </c>
      <c r="D24" s="11">
        <f t="shared" si="1"/>
        <v>32.322773442013379</v>
      </c>
      <c r="E24" s="20"/>
      <c r="F24" s="20"/>
      <c r="G24" s="20"/>
    </row>
    <row r="25" spans="1:11" s="13" customFormat="1" ht="21" customHeight="1" x14ac:dyDescent="0.5">
      <c r="A25" s="18" t="s">
        <v>17</v>
      </c>
      <c r="B25" s="11">
        <f t="shared" ref="B25:D25" si="2">B9/B$6*100</f>
        <v>25.026019438861201</v>
      </c>
      <c r="C25" s="11">
        <v>28.2</v>
      </c>
      <c r="D25" s="11">
        <f t="shared" si="2"/>
        <v>22.193890948814637</v>
      </c>
    </row>
    <row r="26" spans="1:11" s="13" customFormat="1" ht="21" customHeight="1" x14ac:dyDescent="0.5">
      <c r="A26" s="18" t="s">
        <v>16</v>
      </c>
      <c r="B26" s="11">
        <f t="shared" ref="B26:D26" si="3">B10/B$6*100</f>
        <v>18.465403783143806</v>
      </c>
      <c r="C26" s="11">
        <f t="shared" si="3"/>
        <v>19.897965089360127</v>
      </c>
      <c r="D26" s="11">
        <f t="shared" si="3"/>
        <v>17.165425459281742</v>
      </c>
    </row>
    <row r="27" spans="1:11" s="13" customFormat="1" ht="21" customHeight="1" x14ac:dyDescent="0.5">
      <c r="A27" s="20" t="s">
        <v>15</v>
      </c>
      <c r="B27" s="11">
        <v>12.5</v>
      </c>
      <c r="C27" s="11">
        <f t="shared" ref="C27:D27" si="4">C11/C$6*100</f>
        <v>13.515140290767663</v>
      </c>
      <c r="D27" s="11">
        <f t="shared" si="4"/>
        <v>11.598636597586211</v>
      </c>
    </row>
    <row r="28" spans="1:11" s="13" customFormat="1" ht="21" customHeight="1" x14ac:dyDescent="0.5">
      <c r="A28" s="18" t="s">
        <v>14</v>
      </c>
      <c r="B28" s="11">
        <v>9.8000000000000007</v>
      </c>
      <c r="C28" s="11">
        <f t="shared" ref="C28:D28" si="5">C12/C$6*100</f>
        <v>10.405187980368552</v>
      </c>
      <c r="D28" s="11">
        <f t="shared" si="5"/>
        <v>9.1546484879678154</v>
      </c>
    </row>
    <row r="29" spans="1:11" s="13" customFormat="1" ht="21" customHeight="1" x14ac:dyDescent="0.5">
      <c r="A29" s="18" t="s">
        <v>13</v>
      </c>
      <c r="B29" s="11">
        <v>2.7</v>
      </c>
      <c r="C29" s="11">
        <f t="shared" ref="C29:D29" si="6">C13/C$6*100</f>
        <v>3.1099523103991111</v>
      </c>
      <c r="D29" s="11">
        <f t="shared" si="6"/>
        <v>2.4439881096183944</v>
      </c>
    </row>
    <row r="30" spans="1:11" s="13" customFormat="1" ht="21" customHeight="1" x14ac:dyDescent="0.5">
      <c r="A30" s="19" t="s">
        <v>12</v>
      </c>
      <c r="B30" s="11" t="s">
        <v>6</v>
      </c>
      <c r="C30" s="11" t="s">
        <v>6</v>
      </c>
      <c r="D30" s="25" t="s">
        <v>6</v>
      </c>
    </row>
    <row r="31" spans="1:11" s="13" customFormat="1" ht="21" customHeight="1" x14ac:dyDescent="0.5">
      <c r="A31" s="20" t="s">
        <v>11</v>
      </c>
      <c r="B31" s="11">
        <f t="shared" ref="B31:D31" si="7">B15/B$6*100</f>
        <v>11.514771882485752</v>
      </c>
      <c r="C31" s="11">
        <v>11.2</v>
      </c>
      <c r="D31" s="11">
        <f t="shared" si="7"/>
        <v>11.774839028181885</v>
      </c>
    </row>
    <row r="32" spans="1:11" s="13" customFormat="1" ht="21" customHeight="1" x14ac:dyDescent="0.5">
      <c r="A32" s="19" t="s">
        <v>10</v>
      </c>
      <c r="B32" s="11">
        <f t="shared" ref="B32:D32" si="8">B16/B$6*100</f>
        <v>7.1298769239241171</v>
      </c>
      <c r="C32" s="11">
        <f t="shared" si="8"/>
        <v>6.8918418372071493</v>
      </c>
      <c r="D32" s="11">
        <f t="shared" si="8"/>
        <v>7.345881957501339</v>
      </c>
    </row>
    <row r="33" spans="1:4" s="13" customFormat="1" ht="21" customHeight="1" x14ac:dyDescent="0.5">
      <c r="A33" s="19" t="s">
        <v>9</v>
      </c>
      <c r="B33" s="11">
        <f t="shared" ref="B33:D33" si="9">B17/B$6*100</f>
        <v>2.2905366337178887</v>
      </c>
      <c r="C33" s="11">
        <f t="shared" si="9"/>
        <v>2.7655917214556904</v>
      </c>
      <c r="D33" s="11">
        <f t="shared" si="9"/>
        <v>1.8594477064798376</v>
      </c>
    </row>
    <row r="34" spans="1:4" s="13" customFormat="1" ht="21" customHeight="1" x14ac:dyDescent="0.5">
      <c r="A34" s="19" t="s">
        <v>8</v>
      </c>
      <c r="B34" s="11">
        <f t="shared" ref="B34:D34" si="10">B18/B$6*100</f>
        <v>2.0943583248437458</v>
      </c>
      <c r="C34" s="11">
        <v>1.5</v>
      </c>
      <c r="D34" s="11">
        <f t="shared" si="10"/>
        <v>2.5695093642007079</v>
      </c>
    </row>
    <row r="35" spans="1:4" s="13" customFormat="1" ht="21" customHeight="1" x14ac:dyDescent="0.5">
      <c r="A35" s="18" t="s">
        <v>7</v>
      </c>
      <c r="B35" s="25" t="s">
        <v>6</v>
      </c>
      <c r="C35" s="25" t="s">
        <v>6</v>
      </c>
      <c r="D35" s="25" t="s">
        <v>6</v>
      </c>
    </row>
    <row r="36" spans="1:4" s="13" customFormat="1" ht="20.25" customHeight="1" x14ac:dyDescent="0.5">
      <c r="A36" s="18" t="s">
        <v>5</v>
      </c>
      <c r="B36" s="11">
        <v>0.4</v>
      </c>
      <c r="C36" s="11">
        <f t="shared" ref="C36:D36" si="11">C20/C$6*100</f>
        <v>0.37995416242244651</v>
      </c>
      <c r="D36" s="11">
        <f t="shared" si="11"/>
        <v>0.31485352352341839</v>
      </c>
    </row>
    <row r="37" spans="1:4" s="13" customFormat="1" ht="7.5" customHeight="1" x14ac:dyDescent="0.5">
      <c r="A37" s="17"/>
      <c r="B37" s="15"/>
      <c r="C37" s="15"/>
      <c r="D37" s="15"/>
    </row>
    <row r="38" spans="1:4" s="13" customFormat="1" ht="24" customHeight="1" x14ac:dyDescent="0.5">
      <c r="A38" s="41" t="s">
        <v>23</v>
      </c>
      <c r="B38" s="14"/>
      <c r="C38" s="14"/>
      <c r="D38" s="14"/>
    </row>
    <row r="39" spans="1:4" s="13" customFormat="1" ht="21" customHeight="1" x14ac:dyDescent="0.5">
      <c r="A39" s="3"/>
      <c r="B39" s="14"/>
      <c r="C39" s="14"/>
      <c r="D39" s="14"/>
    </row>
    <row r="41" spans="1:4" ht="26.25" customHeight="1" x14ac:dyDescent="0.55000000000000004">
      <c r="B41" s="34"/>
      <c r="C41" s="34"/>
      <c r="D41" s="34"/>
    </row>
    <row r="43" spans="1:4" ht="26.25" customHeight="1" x14ac:dyDescent="0.55000000000000004">
      <c r="B43" s="33"/>
      <c r="C43" s="33"/>
      <c r="D43" s="33"/>
    </row>
  </sheetData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SarabunPSK,ตัวหนา"&amp;16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2021-07-08T06:36:06Z</dcterms:modified>
</cp:coreProperties>
</file>