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D61040D8-0802-4DDC-8DDA-712C6E7744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3" r:id="rId1"/>
  </sheets>
  <calcPr calcId="191029"/>
</workbook>
</file>

<file path=xl/calcChain.xml><?xml version="1.0" encoding="utf-8"?>
<calcChain xmlns="http://schemas.openxmlformats.org/spreadsheetml/2006/main">
  <c r="C32" i="3" l="1"/>
  <c r="C33" i="3"/>
  <c r="C23" i="3"/>
  <c r="C24" i="3"/>
  <c r="C25" i="3"/>
  <c r="C27" i="3"/>
  <c r="B23" i="3"/>
  <c r="B25" i="3"/>
  <c r="B27" i="3"/>
  <c r="B28" i="3"/>
  <c r="B31" i="3"/>
  <c r="B32" i="3"/>
  <c r="B33" i="3"/>
  <c r="B35" i="3"/>
  <c r="C10" i="3"/>
  <c r="C26" i="3" s="1"/>
  <c r="D10" i="3"/>
  <c r="B10" i="3"/>
  <c r="B26" i="3" s="1"/>
  <c r="C14" i="3"/>
  <c r="C30" i="3" s="1"/>
  <c r="D14" i="3"/>
  <c r="B14" i="3"/>
  <c r="B30" i="3" s="1"/>
  <c r="E5" i="3"/>
  <c r="F5" i="3"/>
  <c r="D23" i="3" l="1"/>
  <c r="D24" i="3"/>
  <c r="D25" i="3"/>
  <c r="D26" i="3"/>
  <c r="D27" i="3"/>
  <c r="C28" i="3"/>
  <c r="D28" i="3"/>
  <c r="C31" i="3"/>
  <c r="D31" i="3"/>
  <c r="D32" i="3"/>
  <c r="D33" i="3"/>
  <c r="C35" i="3"/>
  <c r="D35" i="3"/>
  <c r="E6" i="3" l="1"/>
  <c r="F6" i="3"/>
  <c r="E7" i="3"/>
  <c r="F7" i="3"/>
  <c r="E8" i="3"/>
  <c r="F8" i="3"/>
  <c r="E9" i="3"/>
  <c r="F9" i="3"/>
  <c r="E11" i="3"/>
  <c r="F11" i="3"/>
  <c r="E12" i="3"/>
  <c r="F12" i="3"/>
  <c r="E15" i="3"/>
  <c r="F15" i="3"/>
  <c r="E16" i="3"/>
  <c r="F16" i="3"/>
  <c r="E17" i="3"/>
  <c r="F17" i="3"/>
  <c r="E19" i="3"/>
  <c r="F19" i="3"/>
  <c r="B21" i="3"/>
  <c r="C21" i="3"/>
  <c r="D21" i="3"/>
  <c r="B22" i="3"/>
  <c r="C22" i="3"/>
  <c r="D22" i="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<sst xmlns="http://schemas.openxmlformats.org/spreadsheetml/2006/main" count="50" uniqueCount="25">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</sst>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00000"/>
    <numFmt numFmtId="189" formatCode="0.0"/>
    <numFmt numFmtId="191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189" fontId="2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0" applyNumberFormat="1" applyFont="1"/>
    <xf numFmtId="3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91" fontId="2" fillId="0" borderId="0" xfId="1" applyNumberFormat="1" applyFont="1"/>
    <xf numFmtId="3" fontId="7" fillId="0" borderId="0" xfId="0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5" fillId="0" borderId="0" xfId="0" applyNumberFormat="1" applyFont="1"/>
    <xf numFmtId="188" fontId="5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91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191" fontId="2" fillId="0" borderId="0" xfId="0" applyNumberFormat="1" applyFont="1" applyBorder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showGridLines="0" tabSelected="1" topLeftCell="A13" zoomScale="115" zoomScaleNormal="115" workbookViewId="0">
      <selection activeCell="D22" sqref="D22"/>
    </sheetView>
  </sheetViews>
  <sheetFormatPr defaultRowHeight="26.25" customHeight="1" x14ac:dyDescent="0.55000000000000004"/>
  <cols>
    <col min="1" max="1" width="31.140625" style="2" customWidth="1"/>
    <col min="2" max="4" width="18.7109375" style="16" customWidth="1"/>
    <col min="5" max="6" width="0" style="16" hidden="1" customWidth="1"/>
    <col min="7" max="7" width="9.28515625" style="16" customWidth="1"/>
    <col min="8" max="16384" width="9.140625" style="16"/>
  </cols>
  <sheetData>
    <row r="1" spans="1:12" s="2" customFormat="1" ht="25.5" customHeight="1" x14ac:dyDescent="0.55000000000000004">
      <c r="A1" s="1" t="s">
        <v>24</v>
      </c>
      <c r="B1" s="20"/>
      <c r="C1" s="20"/>
      <c r="D1" s="20"/>
      <c r="E1" s="32"/>
      <c r="F1" s="32"/>
      <c r="G1" s="32"/>
      <c r="H1" s="25"/>
    </row>
    <row r="2" spans="1:12" s="2" customFormat="1" ht="13.5" customHeight="1" x14ac:dyDescent="0.55000000000000004">
      <c r="A2" s="1"/>
      <c r="B2" s="20"/>
      <c r="C2" s="20"/>
      <c r="D2" s="20"/>
      <c r="E2" s="32"/>
      <c r="F2" s="32"/>
      <c r="G2" s="32"/>
    </row>
    <row r="3" spans="1:12" s="3" customFormat="1" ht="32.1" customHeight="1" x14ac:dyDescent="0.5">
      <c r="A3" s="4" t="s">
        <v>21</v>
      </c>
      <c r="B3" s="5" t="s">
        <v>0</v>
      </c>
      <c r="C3" s="5" t="s">
        <v>1</v>
      </c>
      <c r="D3" s="5" t="s">
        <v>2</v>
      </c>
      <c r="E3" s="22"/>
      <c r="F3" s="22"/>
      <c r="G3" s="22"/>
      <c r="L3" s="31"/>
    </row>
    <row r="4" spans="1:12" s="3" customFormat="1" ht="24" customHeight="1" x14ac:dyDescent="0.5">
      <c r="A4" s="21"/>
      <c r="B4" s="20"/>
      <c r="C4" s="6" t="s">
        <v>3</v>
      </c>
      <c r="D4" s="7"/>
      <c r="E4" s="21"/>
    </row>
    <row r="5" spans="1:12" s="8" customFormat="1" ht="21" customHeight="1" x14ac:dyDescent="0.5">
      <c r="A5" s="22" t="s">
        <v>20</v>
      </c>
      <c r="B5" s="30">
        <v>727196</v>
      </c>
      <c r="C5" s="30">
        <v>346005</v>
      </c>
      <c r="D5" s="30">
        <v>381191</v>
      </c>
      <c r="E5" s="29" t="e">
        <f>SUM(#REF!)</f>
        <v>#REF!</v>
      </c>
      <c r="F5" s="26" t="e">
        <f>SUM(#REF!)</f>
        <v>#REF!</v>
      </c>
      <c r="G5" s="39"/>
    </row>
    <row r="6" spans="1:12" s="9" customFormat="1" ht="18.95" customHeight="1" x14ac:dyDescent="0.5">
      <c r="A6" s="10" t="s">
        <v>19</v>
      </c>
      <c r="B6" s="25">
        <v>25532.81</v>
      </c>
      <c r="C6" s="25">
        <v>9518.2800000000007</v>
      </c>
      <c r="D6" s="25">
        <v>16014.54</v>
      </c>
      <c r="E6" s="29" t="e">
        <f>SUM(#REF!)</f>
        <v>#REF!</v>
      </c>
      <c r="F6" s="26" t="e">
        <f>SUM(#REF!)</f>
        <v>#REF!</v>
      </c>
    </row>
    <row r="7" spans="1:12" s="9" customFormat="1" ht="18.95" customHeight="1" x14ac:dyDescent="0.5">
      <c r="A7" s="20" t="s">
        <v>18</v>
      </c>
      <c r="B7" s="25">
        <v>211398.92</v>
      </c>
      <c r="C7" s="25">
        <v>85599.47</v>
      </c>
      <c r="D7" s="25">
        <v>125799.45</v>
      </c>
      <c r="E7" s="29" t="e">
        <f>SUM(#REF!)</f>
        <v>#REF!</v>
      </c>
      <c r="F7" s="26" t="e">
        <f>SUM(#REF!)</f>
        <v>#REF!</v>
      </c>
    </row>
    <row r="8" spans="1:12" s="9" customFormat="1" ht="18.95" customHeight="1" x14ac:dyDescent="0.5">
      <c r="A8" s="18" t="s">
        <v>17</v>
      </c>
      <c r="B8" s="25">
        <v>188739.01</v>
      </c>
      <c r="C8" s="25">
        <v>102272.63</v>
      </c>
      <c r="D8" s="25">
        <v>86466.38</v>
      </c>
      <c r="E8" s="29" t="e">
        <f>SUM(#REF!)</f>
        <v>#REF!</v>
      </c>
      <c r="F8" s="26" t="e">
        <f>SUM(#REF!)</f>
        <v>#REF!</v>
      </c>
    </row>
    <row r="9" spans="1:12" s="9" customFormat="1" ht="18.95" customHeight="1" x14ac:dyDescent="0.5">
      <c r="A9" s="18" t="s">
        <v>16</v>
      </c>
      <c r="B9" s="25">
        <v>135679.32999999999</v>
      </c>
      <c r="C9" s="25">
        <v>68679.75</v>
      </c>
      <c r="D9" s="25">
        <v>66999.58</v>
      </c>
      <c r="E9" s="29" t="e">
        <f>SUM(#REF!)</f>
        <v>#REF!</v>
      </c>
      <c r="F9" s="26" t="e">
        <f>SUM(#REF!)</f>
        <v>#REF!</v>
      </c>
      <c r="G9" s="13"/>
      <c r="H9" s="13"/>
      <c r="I9" s="13"/>
      <c r="J9" s="13"/>
      <c r="K9" s="13"/>
    </row>
    <row r="10" spans="1:12" s="13" customFormat="1" ht="18.95" customHeight="1" x14ac:dyDescent="0.5">
      <c r="A10" s="20" t="s">
        <v>15</v>
      </c>
      <c r="B10" s="23">
        <f>B11+B12</f>
        <v>84627.590000000011</v>
      </c>
      <c r="C10" s="23">
        <f t="shared" ref="C10:D10" si="0">C11+C12</f>
        <v>43592.68</v>
      </c>
      <c r="D10" s="23">
        <f t="shared" si="0"/>
        <v>41034.910000000003</v>
      </c>
      <c r="G10" s="23"/>
    </row>
    <row r="11" spans="1:12" s="13" customFormat="1" ht="18.95" customHeight="1" x14ac:dyDescent="0.5">
      <c r="A11" s="18" t="s">
        <v>14</v>
      </c>
      <c r="B11" s="23">
        <v>66946.570000000007</v>
      </c>
      <c r="C11" s="23">
        <v>35353.279999999999</v>
      </c>
      <c r="D11" s="23">
        <v>31593.29</v>
      </c>
      <c r="E11" s="29" t="e">
        <f>SUM(#REF!)</f>
        <v>#REF!</v>
      </c>
      <c r="F11" s="26" t="e">
        <f>SUM(#REF!)</f>
        <v>#REF!</v>
      </c>
    </row>
    <row r="12" spans="1:12" s="13" customFormat="1" ht="18.95" customHeight="1" x14ac:dyDescent="0.5">
      <c r="A12" s="18" t="s">
        <v>13</v>
      </c>
      <c r="B12" s="28">
        <v>17681.02</v>
      </c>
      <c r="C12" s="28">
        <v>8239.4</v>
      </c>
      <c r="D12" s="28">
        <v>9441.6200000000008</v>
      </c>
      <c r="E12" s="27" t="e">
        <f>SUM(#REF!)</f>
        <v>#REF!</v>
      </c>
      <c r="F12" s="27" t="e">
        <f>SUM(#REF!)</f>
        <v>#REF!</v>
      </c>
    </row>
    <row r="13" spans="1:12" s="13" customFormat="1" ht="18.95" customHeight="1" x14ac:dyDescent="0.5">
      <c r="A13" s="19" t="s">
        <v>22</v>
      </c>
      <c r="B13" s="25" t="s">
        <v>6</v>
      </c>
      <c r="C13" s="25" t="s">
        <v>6</v>
      </c>
      <c r="D13" s="25" t="s">
        <v>6</v>
      </c>
      <c r="E13" s="29"/>
      <c r="F13" s="26"/>
    </row>
    <row r="14" spans="1:12" s="13" customFormat="1" ht="18.95" customHeight="1" x14ac:dyDescent="0.5">
      <c r="A14" s="20" t="s">
        <v>11</v>
      </c>
      <c r="B14" s="23">
        <f>SUM(B15:B17)</f>
        <v>76980.789999999994</v>
      </c>
      <c r="C14" s="23">
        <f t="shared" ref="C14:D14" si="1">SUM(C15:C17)</f>
        <v>34785.71</v>
      </c>
      <c r="D14" s="23">
        <f t="shared" si="1"/>
        <v>42195.08</v>
      </c>
      <c r="E14" s="24"/>
      <c r="F14" s="24"/>
      <c r="G14" s="41"/>
    </row>
    <row r="15" spans="1:12" s="9" customFormat="1" ht="18.95" customHeight="1" x14ac:dyDescent="0.5">
      <c r="A15" s="19" t="s">
        <v>10</v>
      </c>
      <c r="B15" s="25">
        <v>48983.14</v>
      </c>
      <c r="C15" s="25">
        <v>21781.51</v>
      </c>
      <c r="D15" s="25">
        <v>27201.63</v>
      </c>
      <c r="E15" s="29" t="e">
        <f>SUM(#REF!)</f>
        <v>#REF!</v>
      </c>
      <c r="F15" s="26" t="e">
        <f>SUM(#REF!)</f>
        <v>#REF!</v>
      </c>
      <c r="G15" s="20"/>
    </row>
    <row r="16" spans="1:12" s="9" customFormat="1" ht="18.95" customHeight="1" x14ac:dyDescent="0.5">
      <c r="A16" s="19" t="s">
        <v>9</v>
      </c>
      <c r="B16" s="38">
        <v>15068.25</v>
      </c>
      <c r="C16" s="38">
        <v>8212.2000000000007</v>
      </c>
      <c r="D16" s="38">
        <v>6856.05</v>
      </c>
      <c r="E16" s="29" t="e">
        <f>SUM(#REF!)</f>
        <v>#REF!</v>
      </c>
      <c r="F16" s="26" t="e">
        <f>SUM(#REF!)</f>
        <v>#REF!</v>
      </c>
      <c r="G16" s="37"/>
    </row>
    <row r="17" spans="1:11" s="9" customFormat="1" ht="18.95" customHeight="1" x14ac:dyDescent="0.5">
      <c r="A17" s="19" t="s">
        <v>8</v>
      </c>
      <c r="B17" s="25">
        <v>12929.4</v>
      </c>
      <c r="C17" s="25">
        <v>4792</v>
      </c>
      <c r="D17" s="25">
        <v>8137.4</v>
      </c>
      <c r="E17" s="29" t="e">
        <f>SUM(#REF!)</f>
        <v>#REF!</v>
      </c>
      <c r="F17" s="26" t="e">
        <f>SUM(#REF!)</f>
        <v>#REF!</v>
      </c>
    </row>
    <row r="18" spans="1:11" s="9" customFormat="1" ht="18.95" customHeight="1" x14ac:dyDescent="0.5">
      <c r="A18" s="18" t="s">
        <v>7</v>
      </c>
      <c r="B18" s="25" t="s">
        <v>6</v>
      </c>
      <c r="C18" s="25" t="s">
        <v>6</v>
      </c>
      <c r="D18" s="25" t="s">
        <v>6</v>
      </c>
      <c r="E18" s="26"/>
      <c r="F18" s="26"/>
    </row>
    <row r="19" spans="1:11" s="9" customFormat="1" ht="18.95" customHeight="1" x14ac:dyDescent="0.5">
      <c r="A19" s="18" t="s">
        <v>5</v>
      </c>
      <c r="B19" s="25">
        <v>4237.54</v>
      </c>
      <c r="C19" s="25">
        <v>1556.48</v>
      </c>
      <c r="D19" s="25">
        <v>2681.06</v>
      </c>
      <c r="E19" s="29" t="e">
        <f>SUM(#REF!)</f>
        <v>#REF!</v>
      </c>
      <c r="F19" s="26" t="e">
        <f>SUM(#REF!)</f>
        <v>#REF!</v>
      </c>
      <c r="G19" s="13"/>
      <c r="H19" s="13"/>
      <c r="I19" s="13"/>
      <c r="J19" s="13"/>
      <c r="K19" s="13"/>
    </row>
    <row r="20" spans="1:11" s="13" customFormat="1" ht="24" customHeight="1" x14ac:dyDescent="0.5">
      <c r="A20" s="20"/>
      <c r="B20" s="20"/>
      <c r="C20" s="36" t="s">
        <v>4</v>
      </c>
      <c r="D20" s="35"/>
      <c r="E20" s="20"/>
    </row>
    <row r="21" spans="1:11" s="3" customFormat="1" ht="21" customHeight="1" x14ac:dyDescent="0.5">
      <c r="A21" s="22" t="s">
        <v>20</v>
      </c>
      <c r="B21" s="12">
        <f t="shared" ref="B21:D22" si="2">B5/B$5*100</f>
        <v>100</v>
      </c>
      <c r="C21" s="12">
        <f t="shared" si="2"/>
        <v>100</v>
      </c>
      <c r="D21" s="12">
        <f t="shared" si="2"/>
        <v>100</v>
      </c>
      <c r="E21" s="21"/>
    </row>
    <row r="22" spans="1:11" s="13" customFormat="1" ht="18.95" customHeight="1" x14ac:dyDescent="0.5">
      <c r="A22" s="10" t="s">
        <v>19</v>
      </c>
      <c r="B22" s="11">
        <f t="shared" si="2"/>
        <v>3.5111317994048372</v>
      </c>
      <c r="C22" s="11">
        <f t="shared" si="2"/>
        <v>2.7509082238695974</v>
      </c>
      <c r="D22" s="11">
        <f t="shared" si="2"/>
        <v>4.201185232599931</v>
      </c>
    </row>
    <row r="23" spans="1:11" s="13" customFormat="1" ht="18.95" customHeight="1" x14ac:dyDescent="0.5">
      <c r="A23" s="20" t="s">
        <v>18</v>
      </c>
      <c r="B23" s="11">
        <f t="shared" ref="B23:C23" si="3">B7/B$5*100</f>
        <v>29.070418429144279</v>
      </c>
      <c r="C23" s="11">
        <f t="shared" si="3"/>
        <v>24.739373708472421</v>
      </c>
      <c r="D23" s="11">
        <f t="shared" ref="D23" si="4">D7/D$5*100</f>
        <v>33.001684195062317</v>
      </c>
      <c r="E23" s="20"/>
      <c r="F23" s="20"/>
      <c r="G23" s="20"/>
    </row>
    <row r="24" spans="1:11" s="13" customFormat="1" ht="18.95" customHeight="1" x14ac:dyDescent="0.5">
      <c r="A24" s="18" t="s">
        <v>17</v>
      </c>
      <c r="B24" s="11">
        <v>25.9</v>
      </c>
      <c r="C24" s="11">
        <f t="shared" ref="C24" si="5">C8/C$5*100</f>
        <v>29.558136443114986</v>
      </c>
      <c r="D24" s="11">
        <f t="shared" ref="D24" si="6">D8/D$5*100</f>
        <v>22.683216550233347</v>
      </c>
    </row>
    <row r="25" spans="1:11" s="13" customFormat="1" ht="18.95" customHeight="1" x14ac:dyDescent="0.5">
      <c r="A25" s="18" t="s">
        <v>16</v>
      </c>
      <c r="B25" s="11">
        <f t="shared" ref="B25:C25" si="7">B9/B$5*100</f>
        <v>18.65787628094764</v>
      </c>
      <c r="C25" s="11">
        <f t="shared" si="7"/>
        <v>19.849351887978496</v>
      </c>
      <c r="D25" s="11">
        <f t="shared" ref="D25" si="8">D9/D$5*100</f>
        <v>17.576380344761549</v>
      </c>
    </row>
    <row r="26" spans="1:11" s="13" customFormat="1" ht="18.95" customHeight="1" x14ac:dyDescent="0.5">
      <c r="A26" s="20" t="s">
        <v>15</v>
      </c>
      <c r="B26" s="11">
        <f t="shared" ref="B26:C26" si="9">B10/B$5*100</f>
        <v>11.637521383505961</v>
      </c>
      <c r="C26" s="11">
        <f t="shared" si="9"/>
        <v>12.598858398000029</v>
      </c>
      <c r="D26" s="11">
        <f t="shared" ref="D26" si="10">D10/D$5*100</f>
        <v>10.764920997610123</v>
      </c>
    </row>
    <row r="27" spans="1:11" s="13" customFormat="1" ht="18.95" customHeight="1" x14ac:dyDescent="0.5">
      <c r="A27" s="18" t="s">
        <v>14</v>
      </c>
      <c r="B27" s="11">
        <f t="shared" ref="B27:C27" si="11">B11/B$5*100</f>
        <v>9.2061246211475325</v>
      </c>
      <c r="C27" s="11">
        <f t="shared" si="11"/>
        <v>10.21756333000968</v>
      </c>
      <c r="D27" s="11">
        <f t="shared" ref="D27" si="12">D11/D$5*100</f>
        <v>8.2880471994354536</v>
      </c>
    </row>
    <row r="28" spans="1:11" s="13" customFormat="1" ht="18.95" customHeight="1" x14ac:dyDescent="0.5">
      <c r="A28" s="18" t="s">
        <v>13</v>
      </c>
      <c r="B28" s="11">
        <f t="shared" ref="B28" si="13">B12/B$5*100</f>
        <v>2.4313967623584287</v>
      </c>
      <c r="C28" s="11">
        <f t="shared" ref="C28:D28" si="14">C12/C$5*100</f>
        <v>2.3812950679903468</v>
      </c>
      <c r="D28" s="11">
        <f t="shared" si="14"/>
        <v>2.4768737981746685</v>
      </c>
    </row>
    <row r="29" spans="1:11" s="13" customFormat="1" ht="18.95" customHeight="1" x14ac:dyDescent="0.5">
      <c r="A29" s="19" t="s">
        <v>12</v>
      </c>
      <c r="B29" s="11" t="s">
        <v>6</v>
      </c>
      <c r="C29" s="11" t="s">
        <v>6</v>
      </c>
      <c r="D29" s="25" t="s">
        <v>6</v>
      </c>
    </row>
    <row r="30" spans="1:11" s="13" customFormat="1" ht="18.95" customHeight="1" x14ac:dyDescent="0.5">
      <c r="A30" s="20" t="s">
        <v>11</v>
      </c>
      <c r="B30" s="11">
        <f t="shared" ref="B30" si="15">B14/B$5*100</f>
        <v>10.58597544540949</v>
      </c>
      <c r="C30" s="11">
        <f t="shared" ref="C30:D31" si="16">C14/C$5*100</f>
        <v>10.053528128206239</v>
      </c>
      <c r="D30" s="11">
        <v>11</v>
      </c>
    </row>
    <row r="31" spans="1:11" s="13" customFormat="1" ht="18.95" customHeight="1" x14ac:dyDescent="0.5">
      <c r="A31" s="19" t="s">
        <v>10</v>
      </c>
      <c r="B31" s="11">
        <f t="shared" ref="B31" si="17">B15/B$5*100</f>
        <v>6.7358923866467908</v>
      </c>
      <c r="C31" s="11">
        <f t="shared" si="16"/>
        <v>6.2951431337697432</v>
      </c>
      <c r="D31" s="11">
        <f t="shared" si="16"/>
        <v>7.1359580892518455</v>
      </c>
    </row>
    <row r="32" spans="1:11" s="13" customFormat="1" ht="18.95" customHeight="1" x14ac:dyDescent="0.5">
      <c r="A32" s="19" t="s">
        <v>9</v>
      </c>
      <c r="B32" s="11">
        <f t="shared" ref="B32:C32" si="18">B16/B$5*100</f>
        <v>2.0721029818645866</v>
      </c>
      <c r="C32" s="11">
        <f t="shared" si="18"/>
        <v>2.3734339099145969</v>
      </c>
      <c r="D32" s="11">
        <f t="shared" ref="D32" si="19">D16/D$5*100</f>
        <v>1.7985865353589148</v>
      </c>
    </row>
    <row r="33" spans="1:4" s="13" customFormat="1" ht="18.95" customHeight="1" x14ac:dyDescent="0.5">
      <c r="A33" s="19" t="s">
        <v>8</v>
      </c>
      <c r="B33" s="11">
        <f t="shared" ref="B33:C33" si="20">B17/B$5*100</f>
        <v>1.7779800768981127</v>
      </c>
      <c r="C33" s="11">
        <f t="shared" si="20"/>
        <v>1.3849510845219</v>
      </c>
      <c r="D33" s="11">
        <f t="shared" ref="D33" si="21">D17/D$5*100</f>
        <v>2.1347303582718373</v>
      </c>
    </row>
    <row r="34" spans="1:4" s="13" customFormat="1" ht="18.95" customHeight="1" x14ac:dyDescent="0.5">
      <c r="A34" s="18" t="s">
        <v>7</v>
      </c>
      <c r="B34" s="11" t="s">
        <v>6</v>
      </c>
      <c r="C34" s="25" t="s">
        <v>6</v>
      </c>
      <c r="D34" s="25" t="s">
        <v>6</v>
      </c>
    </row>
    <row r="35" spans="1:4" s="13" customFormat="1" ht="18.95" customHeight="1" x14ac:dyDescent="0.5">
      <c r="A35" s="18" t="s">
        <v>5</v>
      </c>
      <c r="B35" s="11">
        <f t="shared" ref="B35" si="22">B19/B$5*100</f>
        <v>0.58272322730048021</v>
      </c>
      <c r="C35" s="11">
        <f t="shared" ref="C35:D35" si="23">C19/C$5*100</f>
        <v>0.44984321035823183</v>
      </c>
      <c r="D35" s="11">
        <f t="shared" si="23"/>
        <v>0.70333769685013547</v>
      </c>
    </row>
    <row r="36" spans="1:4" s="13" customFormat="1" ht="7.5" customHeight="1" x14ac:dyDescent="0.5">
      <c r="A36" s="17"/>
      <c r="B36" s="15"/>
      <c r="C36" s="15"/>
      <c r="D36" s="15"/>
    </row>
    <row r="37" spans="1:4" s="13" customFormat="1" ht="21" customHeight="1" x14ac:dyDescent="0.5">
      <c r="A37" s="40" t="s">
        <v>23</v>
      </c>
      <c r="B37" s="14"/>
      <c r="C37" s="14"/>
      <c r="D37" s="14"/>
    </row>
    <row r="38" spans="1:4" s="13" customFormat="1" ht="21" customHeight="1" x14ac:dyDescent="0.5">
      <c r="A38" s="3"/>
      <c r="B38" s="14"/>
      <c r="C38" s="14"/>
      <c r="D38" s="14"/>
    </row>
    <row r="40" spans="1:4" ht="26.25" customHeight="1" x14ac:dyDescent="0.55000000000000004">
      <c r="B40" s="34"/>
      <c r="C40" s="34"/>
      <c r="D40" s="34"/>
    </row>
    <row r="42" spans="1:4" ht="26.25" customHeight="1" x14ac:dyDescent="0.55000000000000004">
      <c r="B42" s="33"/>
      <c r="C42" s="33"/>
      <c r="D42" s="33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2021-09-22T06:11:55Z</dcterms:modified>
</cp:coreProperties>
</file>