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B9589A6D-A59B-472B-A0DD-B08A3773E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3" r:id="rId1"/>
  </sheets>
  <calcPr calcId="191029"/>
</workbook>
</file>

<file path=xl/calcChain.xml><?xml version="1.0" encoding="utf-8"?>
<calcChain xmlns="http://schemas.openxmlformats.org/spreadsheetml/2006/main">
  <c r="C22" i="3" l="1"/>
  <c r="D22" i="3"/>
  <c r="C23" i="3"/>
  <c r="D23" i="3"/>
  <c r="C24" i="3"/>
  <c r="D24" i="3"/>
  <c r="C25" i="3"/>
  <c r="D25" i="3"/>
  <c r="C27" i="3"/>
  <c r="D27" i="3"/>
  <c r="C28" i="3"/>
  <c r="D28" i="3"/>
  <c r="C30" i="3"/>
  <c r="C31" i="3"/>
  <c r="D31" i="3"/>
  <c r="C32" i="3"/>
  <c r="D32" i="3"/>
  <c r="C33" i="3"/>
  <c r="D33" i="3"/>
  <c r="C35" i="3"/>
  <c r="D35" i="3"/>
  <c r="B23" i="3"/>
  <c r="B24" i="3"/>
  <c r="B26" i="3"/>
  <c r="B34" i="3"/>
  <c r="B35" i="3"/>
  <c r="C14" i="3"/>
  <c r="D14" i="3"/>
  <c r="D30" i="3" s="1"/>
  <c r="C10" i="3"/>
  <c r="C26" i="3" s="1"/>
  <c r="D10" i="3"/>
  <c r="D26" i="3" s="1"/>
  <c r="B10" i="3"/>
  <c r="B14" i="3"/>
  <c r="B30" i="3" s="1"/>
  <c r="E5" i="3" l="1"/>
  <c r="F5" i="3"/>
  <c r="E6" i="3" l="1"/>
  <c r="F6" i="3"/>
  <c r="E7" i="3"/>
  <c r="F7" i="3"/>
  <c r="E8" i="3"/>
  <c r="F8" i="3"/>
  <c r="E9" i="3"/>
  <c r="F9" i="3"/>
  <c r="E11" i="3"/>
  <c r="F11" i="3"/>
  <c r="E12" i="3"/>
  <c r="F12" i="3"/>
  <c r="E15" i="3"/>
  <c r="F15" i="3"/>
  <c r="E16" i="3"/>
  <c r="F16" i="3"/>
  <c r="E17" i="3"/>
  <c r="F17" i="3"/>
  <c r="E19" i="3"/>
  <c r="F19" i="3"/>
  <c r="B21" i="3"/>
  <c r="C21" i="3"/>
  <c r="D21" i="3"/>
  <c r="B22" i="3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<sst xmlns="http://schemas.openxmlformats.org/spreadsheetml/2006/main" count="46" uniqueCount="24">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</sst>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00000"/>
    <numFmt numFmtId="166" formatCode="0.0"/>
    <numFmt numFmtId="168" formatCode="_-* #,##0_-;\-* #,##0_-;_-* &quot;-&quot;??_-;_-@_-"/>
    <numFmt numFmtId="169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166" fontId="3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8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168" fontId="3" fillId="0" borderId="0" xfId="2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68" fontId="3" fillId="0" borderId="0" xfId="2" applyNumberFormat="1" applyFont="1"/>
    <xf numFmtId="3" fontId="8" fillId="0" borderId="0" xfId="0" applyNumberFormat="1" applyFont="1" applyBorder="1" applyAlignment="1">
      <alignment horizontal="right" vertical="center"/>
    </xf>
    <xf numFmtId="168" fontId="2" fillId="0" borderId="0" xfId="2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6" fillId="0" borderId="0" xfId="0" applyNumberFormat="1" applyFont="1"/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68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9" fillId="0" borderId="0" xfId="0" applyFont="1"/>
    <xf numFmtId="168" fontId="3" fillId="0" borderId="0" xfId="0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169" fontId="3" fillId="0" borderId="0" xfId="0" applyNumberFormat="1" applyFont="1"/>
    <xf numFmtId="169" fontId="3" fillId="0" borderId="0" xfId="0" applyNumberFormat="1" applyFont="1" applyBorder="1"/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166" fontId="2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/>
    <xf numFmtId="169" fontId="3" fillId="0" borderId="0" xfId="0" applyNumberFormat="1" applyFont="1" applyFill="1"/>
    <xf numFmtId="166" fontId="3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showGridLines="0" tabSelected="1" zoomScale="115" zoomScaleNormal="115" workbookViewId="0">
      <selection activeCell="N8" sqref="N8"/>
    </sheetView>
  </sheetViews>
  <sheetFormatPr defaultRowHeight="26.25" customHeight="1" x14ac:dyDescent="0.35"/>
  <cols>
    <col min="1" max="1" width="31.140625" style="2" customWidth="1"/>
    <col min="2" max="4" width="18.7109375" style="15" customWidth="1"/>
    <col min="5" max="6" width="0" style="15" hidden="1" customWidth="1"/>
    <col min="7" max="7" width="9.28515625" style="15" customWidth="1"/>
    <col min="8" max="16384" width="9.140625" style="15"/>
  </cols>
  <sheetData>
    <row r="1" spans="1:12" s="2" customFormat="1" ht="25.5" customHeight="1" x14ac:dyDescent="0.35">
      <c r="A1" s="1" t="s">
        <v>23</v>
      </c>
      <c r="B1" s="19"/>
      <c r="C1" s="19"/>
      <c r="D1" s="19"/>
      <c r="E1" s="31"/>
      <c r="F1" s="31"/>
      <c r="G1" s="31"/>
      <c r="H1" s="24"/>
    </row>
    <row r="2" spans="1:12" s="2" customFormat="1" ht="13.5" customHeight="1" x14ac:dyDescent="0.35">
      <c r="A2" s="1"/>
      <c r="B2" s="19"/>
      <c r="C2" s="19"/>
      <c r="D2" s="19"/>
      <c r="E2" s="31"/>
      <c r="F2" s="31"/>
      <c r="G2" s="31"/>
    </row>
    <row r="3" spans="1:12" s="3" customFormat="1" ht="32.1" customHeight="1" x14ac:dyDescent="0.3">
      <c r="A3" s="4" t="s">
        <v>20</v>
      </c>
      <c r="B3" s="5" t="s">
        <v>0</v>
      </c>
      <c r="C3" s="5" t="s">
        <v>1</v>
      </c>
      <c r="D3" s="41" t="s">
        <v>2</v>
      </c>
      <c r="E3" s="21"/>
      <c r="F3" s="21"/>
      <c r="G3" s="21"/>
      <c r="L3" s="30"/>
    </row>
    <row r="4" spans="1:12" s="3" customFormat="1" ht="24" customHeight="1" x14ac:dyDescent="0.3">
      <c r="A4" s="20"/>
      <c r="B4" s="19"/>
      <c r="C4" s="6" t="s">
        <v>3</v>
      </c>
      <c r="D4" s="7"/>
      <c r="E4" s="20"/>
    </row>
    <row r="5" spans="1:12" s="8" customFormat="1" ht="21" customHeight="1" x14ac:dyDescent="0.3">
      <c r="A5" s="21" t="s">
        <v>19</v>
      </c>
      <c r="B5" s="29">
        <v>728522</v>
      </c>
      <c r="C5" s="29">
        <v>346735</v>
      </c>
      <c r="D5" s="29">
        <v>381787</v>
      </c>
      <c r="E5" s="28" t="e">
        <f>SUM(#REF!)</f>
        <v>#REF!</v>
      </c>
      <c r="F5" s="25" t="e">
        <f>SUM(#REF!)</f>
        <v>#REF!</v>
      </c>
      <c r="G5" s="38"/>
    </row>
    <row r="6" spans="1:12" s="9" customFormat="1" ht="18.95" customHeight="1" x14ac:dyDescent="0.3">
      <c r="A6" s="10" t="s">
        <v>18</v>
      </c>
      <c r="B6" s="24">
        <v>18717.98</v>
      </c>
      <c r="C6" s="24">
        <v>3734.11</v>
      </c>
      <c r="D6" s="24">
        <v>14983.87</v>
      </c>
      <c r="E6" s="28" t="e">
        <f>SUM(#REF!)</f>
        <v>#REF!</v>
      </c>
      <c r="F6" s="25" t="e">
        <f>SUM(#REF!)</f>
        <v>#REF!</v>
      </c>
    </row>
    <row r="7" spans="1:12" s="9" customFormat="1" ht="18.95" customHeight="1" x14ac:dyDescent="0.3">
      <c r="A7" s="19" t="s">
        <v>17</v>
      </c>
      <c r="B7" s="24">
        <v>205909.58</v>
      </c>
      <c r="C7" s="24">
        <v>84493.33</v>
      </c>
      <c r="D7" s="24">
        <v>121416.26</v>
      </c>
      <c r="E7" s="28" t="e">
        <f>SUM(#REF!)</f>
        <v>#REF!</v>
      </c>
      <c r="F7" s="25" t="e">
        <f>SUM(#REF!)</f>
        <v>#REF!</v>
      </c>
    </row>
    <row r="8" spans="1:12" s="9" customFormat="1" ht="18.95" customHeight="1" x14ac:dyDescent="0.3">
      <c r="A8" s="17" t="s">
        <v>16</v>
      </c>
      <c r="B8" s="24">
        <v>189344.11</v>
      </c>
      <c r="C8" s="24">
        <v>97699.94</v>
      </c>
      <c r="D8" s="24">
        <v>91644.17</v>
      </c>
      <c r="E8" s="28" t="e">
        <f>SUM(#REF!)</f>
        <v>#REF!</v>
      </c>
      <c r="F8" s="25" t="e">
        <f>SUM(#REF!)</f>
        <v>#REF!</v>
      </c>
    </row>
    <row r="9" spans="1:12" s="9" customFormat="1" ht="18.95" customHeight="1" x14ac:dyDescent="0.3">
      <c r="A9" s="17" t="s">
        <v>15</v>
      </c>
      <c r="B9" s="24">
        <v>151203.74</v>
      </c>
      <c r="C9" s="24">
        <v>81249.86</v>
      </c>
      <c r="D9" s="24">
        <v>69953.87</v>
      </c>
      <c r="E9" s="28" t="e">
        <f>SUM(#REF!)</f>
        <v>#REF!</v>
      </c>
      <c r="F9" s="25" t="e">
        <f>SUM(#REF!)</f>
        <v>#REF!</v>
      </c>
      <c r="G9" s="12"/>
      <c r="H9" s="12"/>
      <c r="I9" s="12"/>
      <c r="J9" s="12"/>
      <c r="K9" s="12"/>
    </row>
    <row r="10" spans="1:12" s="12" customFormat="1" ht="18.95" customHeight="1" x14ac:dyDescent="0.3">
      <c r="A10" s="19" t="s">
        <v>14</v>
      </c>
      <c r="B10" s="22">
        <f>SUM(B11:B13)</f>
        <v>92736.34</v>
      </c>
      <c r="C10" s="22">
        <f t="shared" ref="C10:D10" si="0">SUM(C11:C13)</f>
        <v>48858.64</v>
      </c>
      <c r="D10" s="22">
        <f t="shared" si="0"/>
        <v>43877.7</v>
      </c>
      <c r="G10" s="22"/>
    </row>
    <row r="11" spans="1:12" s="12" customFormat="1" ht="18.95" customHeight="1" x14ac:dyDescent="0.3">
      <c r="A11" s="17" t="s">
        <v>13</v>
      </c>
      <c r="B11" s="22">
        <v>70452.44</v>
      </c>
      <c r="C11" s="22">
        <v>36107.57</v>
      </c>
      <c r="D11" s="22">
        <v>34344.879999999997</v>
      </c>
      <c r="E11" s="28" t="e">
        <f>SUM(#REF!)</f>
        <v>#REF!</v>
      </c>
      <c r="F11" s="25" t="e">
        <f>SUM(#REF!)</f>
        <v>#REF!</v>
      </c>
    </row>
    <row r="12" spans="1:12" s="12" customFormat="1" ht="18.95" customHeight="1" x14ac:dyDescent="0.3">
      <c r="A12" s="17" t="s">
        <v>12</v>
      </c>
      <c r="B12" s="27">
        <v>22283.9</v>
      </c>
      <c r="C12" s="27">
        <v>12751.07</v>
      </c>
      <c r="D12" s="27">
        <v>9532.82</v>
      </c>
      <c r="E12" s="26" t="e">
        <f>SUM(#REF!)</f>
        <v>#REF!</v>
      </c>
      <c r="F12" s="26" t="e">
        <f>SUM(#REF!)</f>
        <v>#REF!</v>
      </c>
    </row>
    <row r="13" spans="1:12" s="12" customFormat="1" ht="18.95" customHeight="1" x14ac:dyDescent="0.3">
      <c r="A13" s="18" t="s">
        <v>21</v>
      </c>
      <c r="B13" s="24" t="s">
        <v>6</v>
      </c>
      <c r="C13" s="24" t="s">
        <v>6</v>
      </c>
      <c r="D13" s="24" t="s">
        <v>6</v>
      </c>
      <c r="E13" s="28"/>
      <c r="F13" s="25"/>
    </row>
    <row r="14" spans="1:12" s="12" customFormat="1" ht="18.95" customHeight="1" x14ac:dyDescent="0.3">
      <c r="A14" s="19" t="s">
        <v>11</v>
      </c>
      <c r="B14" s="22">
        <f>SUM(B15:B17)</f>
        <v>64922.14</v>
      </c>
      <c r="C14" s="22">
        <f t="shared" ref="C14:D14" si="1">SUM(C15:C17)</f>
        <v>27879.52</v>
      </c>
      <c r="D14" s="22">
        <f t="shared" si="1"/>
        <v>37042.620000000003</v>
      </c>
      <c r="E14" s="23"/>
      <c r="F14" s="23"/>
      <c r="G14" s="40"/>
    </row>
    <row r="15" spans="1:12" s="9" customFormat="1" ht="18.95" customHeight="1" x14ac:dyDescent="0.3">
      <c r="A15" s="18" t="s">
        <v>10</v>
      </c>
      <c r="B15" s="24">
        <v>38991.769999999997</v>
      </c>
      <c r="C15" s="24">
        <v>15403.88</v>
      </c>
      <c r="D15" s="24">
        <v>23587.89</v>
      </c>
      <c r="E15" s="28" t="e">
        <f>SUM(#REF!)</f>
        <v>#REF!</v>
      </c>
      <c r="F15" s="25" t="e">
        <f>SUM(#REF!)</f>
        <v>#REF!</v>
      </c>
      <c r="G15" s="19"/>
    </row>
    <row r="16" spans="1:12" s="9" customFormat="1" ht="18.95" customHeight="1" x14ac:dyDescent="0.3">
      <c r="A16" s="18" t="s">
        <v>9</v>
      </c>
      <c r="B16" s="37">
        <v>15705.15</v>
      </c>
      <c r="C16" s="37">
        <v>8470.27</v>
      </c>
      <c r="D16" s="37">
        <v>7234.88</v>
      </c>
      <c r="E16" s="28" t="e">
        <f>SUM(#REF!)</f>
        <v>#REF!</v>
      </c>
      <c r="F16" s="25" t="e">
        <f>SUM(#REF!)</f>
        <v>#REF!</v>
      </c>
      <c r="G16" s="36"/>
    </row>
    <row r="17" spans="1:11" s="9" customFormat="1" ht="18.95" customHeight="1" x14ac:dyDescent="0.3">
      <c r="A17" s="18" t="s">
        <v>8</v>
      </c>
      <c r="B17" s="24">
        <v>10225.219999999999</v>
      </c>
      <c r="C17" s="24">
        <v>4005.37</v>
      </c>
      <c r="D17" s="24">
        <v>6219.85</v>
      </c>
      <c r="E17" s="28" t="e">
        <f>SUM(#REF!)</f>
        <v>#REF!</v>
      </c>
      <c r="F17" s="25" t="e">
        <f>SUM(#REF!)</f>
        <v>#REF!</v>
      </c>
    </row>
    <row r="18" spans="1:11" s="9" customFormat="1" ht="18.95" customHeight="1" x14ac:dyDescent="0.3">
      <c r="A18" s="17" t="s">
        <v>7</v>
      </c>
      <c r="B18" s="24">
        <v>1228.8399999999999</v>
      </c>
      <c r="C18" s="24">
        <v>1228.8399999999999</v>
      </c>
      <c r="D18" s="24" t="s">
        <v>6</v>
      </c>
      <c r="E18" s="25"/>
      <c r="F18" s="25"/>
    </row>
    <row r="19" spans="1:11" s="9" customFormat="1" ht="18.95" customHeight="1" x14ac:dyDescent="0.3">
      <c r="A19" s="17" t="s">
        <v>5</v>
      </c>
      <c r="B19" s="24">
        <v>4459.2700000000004</v>
      </c>
      <c r="C19" s="24">
        <v>1590.77</v>
      </c>
      <c r="D19" s="24">
        <v>2868.51</v>
      </c>
      <c r="E19" s="28" t="e">
        <f>SUM(#REF!)</f>
        <v>#REF!</v>
      </c>
      <c r="F19" s="25" t="e">
        <f>SUM(#REF!)</f>
        <v>#REF!</v>
      </c>
      <c r="G19" s="12"/>
      <c r="H19" s="12"/>
      <c r="I19" s="12"/>
      <c r="J19" s="12"/>
      <c r="K19" s="12"/>
    </row>
    <row r="20" spans="1:11" s="12" customFormat="1" ht="24" customHeight="1" x14ac:dyDescent="0.3">
      <c r="A20" s="19"/>
      <c r="B20" s="19"/>
      <c r="C20" s="35" t="s">
        <v>4</v>
      </c>
      <c r="D20" s="34"/>
      <c r="E20" s="19"/>
    </row>
    <row r="21" spans="1:11" s="48" customFormat="1" ht="21" customHeight="1" x14ac:dyDescent="0.3">
      <c r="A21" s="45" t="s">
        <v>19</v>
      </c>
      <c r="B21" s="46">
        <f t="shared" ref="B21:D22" si="2">B5/B$5*100</f>
        <v>100</v>
      </c>
      <c r="C21" s="46">
        <f t="shared" si="2"/>
        <v>100</v>
      </c>
      <c r="D21" s="46">
        <f t="shared" si="2"/>
        <v>100</v>
      </c>
      <c r="E21" s="47"/>
      <c r="H21" s="49"/>
      <c r="I21" s="49"/>
      <c r="J21" s="49"/>
    </row>
    <row r="22" spans="1:11" s="12" customFormat="1" ht="18.95" customHeight="1" x14ac:dyDescent="0.3">
      <c r="A22" s="10" t="s">
        <v>18</v>
      </c>
      <c r="B22" s="11">
        <f t="shared" si="2"/>
        <v>2.5693088197748315</v>
      </c>
      <c r="C22" s="11">
        <f t="shared" ref="C22:D22" si="3">C6/C$5*100</f>
        <v>1.0769348349604164</v>
      </c>
      <c r="D22" s="11">
        <f t="shared" si="3"/>
        <v>3.9246674192678119</v>
      </c>
      <c r="G22" s="43"/>
      <c r="H22" s="13"/>
      <c r="I22" s="13"/>
      <c r="J22" s="13"/>
    </row>
    <row r="23" spans="1:11" s="12" customFormat="1" ht="18.95" customHeight="1" x14ac:dyDescent="0.3">
      <c r="A23" s="19" t="s">
        <v>17</v>
      </c>
      <c r="B23" s="11">
        <f t="shared" ref="B23:D23" si="4">B7/B$5*100</f>
        <v>28.264016735253016</v>
      </c>
      <c r="C23" s="11">
        <f t="shared" si="4"/>
        <v>24.36827260011248</v>
      </c>
      <c r="D23" s="11">
        <f t="shared" si="4"/>
        <v>31.80209383766341</v>
      </c>
      <c r="E23" s="19"/>
      <c r="F23" s="19"/>
      <c r="G23" s="44"/>
      <c r="H23" s="13"/>
      <c r="I23" s="13"/>
      <c r="J23" s="13"/>
    </row>
    <row r="24" spans="1:11" s="12" customFormat="1" ht="18.95" customHeight="1" x14ac:dyDescent="0.3">
      <c r="A24" s="17" t="s">
        <v>16</v>
      </c>
      <c r="B24" s="11">
        <f t="shared" ref="B24:D24" si="5">B8/B$5*100</f>
        <v>25.990170509607118</v>
      </c>
      <c r="C24" s="11">
        <f t="shared" si="5"/>
        <v>28.177120855985123</v>
      </c>
      <c r="D24" s="11">
        <f t="shared" si="5"/>
        <v>24.004004850872345</v>
      </c>
      <c r="G24" s="43"/>
      <c r="H24" s="13"/>
      <c r="I24" s="13"/>
      <c r="J24" s="13"/>
    </row>
    <row r="25" spans="1:11" s="12" customFormat="1" ht="18.95" customHeight="1" x14ac:dyDescent="0.3">
      <c r="A25" s="17" t="s">
        <v>15</v>
      </c>
      <c r="B25" s="11">
        <v>20.7</v>
      </c>
      <c r="C25" s="11">
        <f t="shared" ref="C25:D25" si="6">C9/C$5*100</f>
        <v>23.43284064198884</v>
      </c>
      <c r="D25" s="11">
        <f t="shared" si="6"/>
        <v>18.32274802442199</v>
      </c>
      <c r="G25" s="43"/>
      <c r="H25" s="13"/>
      <c r="I25" s="13"/>
      <c r="J25" s="13"/>
    </row>
    <row r="26" spans="1:11" s="51" customFormat="1" ht="18.95" customHeight="1" x14ac:dyDescent="0.3">
      <c r="A26" s="50" t="s">
        <v>14</v>
      </c>
      <c r="B26" s="42">
        <f t="shared" ref="B26:D26" si="7">B10/B$5*100</f>
        <v>12.729380856034547</v>
      </c>
      <c r="C26" s="42">
        <f t="shared" si="7"/>
        <v>14.091060896650179</v>
      </c>
      <c r="D26" s="42">
        <f t="shared" si="7"/>
        <v>11.49271714332861</v>
      </c>
      <c r="G26" s="52"/>
      <c r="H26" s="53"/>
      <c r="I26" s="53"/>
      <c r="J26" s="53"/>
    </row>
    <row r="27" spans="1:11" s="51" customFormat="1" ht="18.95" customHeight="1" x14ac:dyDescent="0.3">
      <c r="A27" s="54" t="s">
        <v>13</v>
      </c>
      <c r="B27" s="42">
        <v>9.6705988288617242</v>
      </c>
      <c r="C27" s="42">
        <f t="shared" ref="C27:D27" si="8">C11/C$5*100</f>
        <v>10.413592513014262</v>
      </c>
      <c r="D27" s="42">
        <f t="shared" si="8"/>
        <v>8.9958222778669779</v>
      </c>
      <c r="G27" s="52"/>
      <c r="H27" s="53"/>
      <c r="I27" s="53"/>
      <c r="J27" s="53"/>
    </row>
    <row r="28" spans="1:11" s="51" customFormat="1" ht="18.95" customHeight="1" x14ac:dyDescent="0.3">
      <c r="A28" s="54" t="s">
        <v>12</v>
      </c>
      <c r="B28" s="42">
        <v>3</v>
      </c>
      <c r="C28" s="42">
        <f t="shared" ref="C28:D28" si="9">C12/C$5*100</f>
        <v>3.6774683836359179</v>
      </c>
      <c r="D28" s="42">
        <f t="shared" si="9"/>
        <v>2.4968948654616319</v>
      </c>
      <c r="G28" s="52"/>
      <c r="H28" s="53"/>
      <c r="I28" s="53"/>
      <c r="J28" s="53"/>
    </row>
    <row r="29" spans="1:11" s="51" customFormat="1" ht="18.95" customHeight="1" x14ac:dyDescent="0.3">
      <c r="A29" s="55" t="s">
        <v>21</v>
      </c>
      <c r="B29" s="42" t="s">
        <v>6</v>
      </c>
      <c r="C29" s="42" t="s">
        <v>6</v>
      </c>
      <c r="D29" s="42" t="s">
        <v>6</v>
      </c>
      <c r="G29" s="52"/>
      <c r="H29" s="53"/>
      <c r="I29" s="53"/>
      <c r="J29" s="53"/>
    </row>
    <row r="30" spans="1:11" s="51" customFormat="1" ht="18.95" customHeight="1" x14ac:dyDescent="0.3">
      <c r="A30" s="50" t="s">
        <v>11</v>
      </c>
      <c r="B30" s="42">
        <f t="shared" ref="B30:D30" si="10">B14/B$5*100</f>
        <v>8.9114865439890618</v>
      </c>
      <c r="C30" s="42">
        <f t="shared" si="10"/>
        <v>8.040584307900847</v>
      </c>
      <c r="D30" s="42">
        <f t="shared" si="10"/>
        <v>9.7024309366217292</v>
      </c>
      <c r="G30" s="52"/>
      <c r="H30" s="53"/>
      <c r="I30" s="53"/>
      <c r="J30" s="53"/>
    </row>
    <row r="31" spans="1:11" s="12" customFormat="1" ht="18.95" customHeight="1" x14ac:dyDescent="0.3">
      <c r="A31" s="18" t="s">
        <v>10</v>
      </c>
      <c r="B31" s="11">
        <v>5.3</v>
      </c>
      <c r="C31" s="11">
        <f t="shared" ref="C31:D31" si="11">C15/C$5*100</f>
        <v>4.4425512278829657</v>
      </c>
      <c r="D31" s="11">
        <f t="shared" si="11"/>
        <v>6.1782852742497774</v>
      </c>
      <c r="G31" s="43"/>
      <c r="H31" s="13"/>
      <c r="I31" s="13"/>
      <c r="J31" s="13"/>
    </row>
    <row r="32" spans="1:11" s="12" customFormat="1" ht="18.95" customHeight="1" x14ac:dyDescent="0.3">
      <c r="A32" s="18" t="s">
        <v>9</v>
      </c>
      <c r="B32" s="11">
        <v>2.1557550767169693</v>
      </c>
      <c r="C32" s="11">
        <f t="shared" ref="C32:D32" si="12">C16/C$5*100</f>
        <v>2.442865588994477</v>
      </c>
      <c r="D32" s="11">
        <f t="shared" si="12"/>
        <v>1.8950042824925941</v>
      </c>
      <c r="G32" s="43"/>
      <c r="H32" s="13"/>
      <c r="I32" s="13"/>
      <c r="J32" s="13"/>
    </row>
    <row r="33" spans="1:10" s="12" customFormat="1" ht="18.95" customHeight="1" x14ac:dyDescent="0.3">
      <c r="A33" s="18" t="s">
        <v>8</v>
      </c>
      <c r="B33" s="11">
        <v>1.4035567903234218</v>
      </c>
      <c r="C33" s="11">
        <f t="shared" ref="C33:D33" si="13">C17/C$5*100</f>
        <v>1.155167491023404</v>
      </c>
      <c r="D33" s="11">
        <f t="shared" si="13"/>
        <v>1.629141379879357</v>
      </c>
      <c r="G33" s="43"/>
      <c r="H33" s="13"/>
      <c r="I33" s="13"/>
      <c r="J33" s="13"/>
    </row>
    <row r="34" spans="1:10" s="12" customFormat="1" ht="18.95" customHeight="1" x14ac:dyDescent="0.3">
      <c r="A34" s="17" t="s">
        <v>7</v>
      </c>
      <c r="B34" s="11">
        <f t="shared" ref="B34" si="14">B18/B$5*100</f>
        <v>0.16867575721803868</v>
      </c>
      <c r="C34" s="11">
        <v>0.3</v>
      </c>
      <c r="D34" s="11" t="s">
        <v>6</v>
      </c>
      <c r="G34" s="43"/>
      <c r="H34" s="13"/>
      <c r="I34" s="13"/>
      <c r="J34" s="13"/>
    </row>
    <row r="35" spans="1:10" s="12" customFormat="1" ht="18.95" customHeight="1" x14ac:dyDescent="0.3">
      <c r="A35" s="17" t="s">
        <v>5</v>
      </c>
      <c r="B35" s="11">
        <f t="shared" ref="B35:D35" si="15">B19/B$5*100</f>
        <v>0.6120981933284102</v>
      </c>
      <c r="C35" s="11">
        <f t="shared" si="15"/>
        <v>0.45878552785268284</v>
      </c>
      <c r="D35" s="11">
        <f t="shared" si="15"/>
        <v>0.75133778782410099</v>
      </c>
      <c r="G35" s="43"/>
      <c r="H35" s="13"/>
      <c r="I35" s="13"/>
      <c r="J35" s="13"/>
    </row>
    <row r="36" spans="1:10" s="12" customFormat="1" ht="7.5" customHeight="1" x14ac:dyDescent="0.3">
      <c r="A36" s="16"/>
      <c r="B36" s="14"/>
      <c r="C36" s="14"/>
      <c r="D36" s="14"/>
    </row>
    <row r="37" spans="1:10" s="12" customFormat="1" ht="21" customHeight="1" x14ac:dyDescent="0.3">
      <c r="A37" s="39" t="s">
        <v>22</v>
      </c>
      <c r="B37" s="13"/>
      <c r="C37" s="13"/>
      <c r="D37" s="13"/>
    </row>
    <row r="38" spans="1:10" s="12" customFormat="1" ht="21" customHeight="1" x14ac:dyDescent="0.3">
      <c r="A38" s="3"/>
      <c r="B38" s="13"/>
      <c r="C38" s="13"/>
      <c r="D38" s="13"/>
    </row>
    <row r="40" spans="1:10" ht="26.25" customHeight="1" x14ac:dyDescent="0.35">
      <c r="B40" s="33"/>
      <c r="C40" s="33"/>
      <c r="D40" s="33"/>
    </row>
    <row r="42" spans="1:10" ht="26.25" customHeight="1" x14ac:dyDescent="0.35">
      <c r="B42" s="32"/>
      <c r="C42" s="32"/>
      <c r="D42" s="32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2022-03-10T08:23:42Z</dcterms:modified>
</cp:coreProperties>
</file>