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20 สถิติทรัพยากรธรรมชาติและสิ่งแวดล้อม\"/>
    </mc:Choice>
  </mc:AlternateContent>
  <bookViews>
    <workbookView xWindow="0" yWindow="0" windowWidth="15600" windowHeight="9240"/>
  </bookViews>
  <sheets>
    <sheet name="T-20.2" sheetId="15" r:id="rId1"/>
  </sheets>
  <definedNames>
    <definedName name="_xlnm.Print_Area" localSheetId="0">'T-20.2'!$A$1:$AB$23</definedName>
  </definedNames>
  <calcPr calcId="152511"/>
</workbook>
</file>

<file path=xl/calcChain.xml><?xml version="1.0" encoding="utf-8"?>
<calcChain xmlns="http://schemas.openxmlformats.org/spreadsheetml/2006/main">
  <c r="O9" i="15" l="1"/>
  <c r="O11" i="15"/>
  <c r="O12" i="15"/>
  <c r="O13" i="15"/>
  <c r="O14" i="15"/>
  <c r="O15" i="15"/>
  <c r="O16" i="15"/>
  <c r="O17" i="15"/>
  <c r="O18" i="15"/>
  <c r="O10" i="15"/>
  <c r="S9" i="15"/>
  <c r="R9" i="15"/>
  <c r="U9" i="15"/>
  <c r="V9" i="15"/>
  <c r="W9" i="15"/>
  <c r="X9" i="15"/>
  <c r="Q9" i="15"/>
  <c r="E18" i="15"/>
  <c r="E17" i="15"/>
  <c r="E16" i="15"/>
  <c r="E15" i="15"/>
  <c r="E14" i="15"/>
  <c r="E13" i="15"/>
  <c r="E12" i="15"/>
  <c r="E11" i="15"/>
  <c r="E10" i="15"/>
  <c r="M9" i="15"/>
  <c r="L9" i="15"/>
  <c r="K9" i="15"/>
  <c r="J9" i="15"/>
  <c r="I9" i="15"/>
  <c r="H9" i="15"/>
  <c r="G9" i="15"/>
  <c r="E9" i="15" l="1"/>
</calcChain>
</file>

<file path=xl/sharedStrings.xml><?xml version="1.0" encoding="utf-8"?>
<sst xmlns="http://schemas.openxmlformats.org/spreadsheetml/2006/main" count="180" uniqueCount="59">
  <si>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</si>
  <si>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</si>
  <si>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</si>
  <si>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</si>
  <si>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</si>
  <si>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</si>
  <si>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</si>
  <si>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</si>
  <si>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</si>
  <si>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</si>
  <si>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</si>
  <si>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</si>
  <si>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</si>
  <si>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</si>
  <si>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</si>
  <si>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</si>
  <si>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</si>
  <si>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</si>
  <si>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</si>
  <si>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</si>
  <si>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</si>
  <si>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</si>
  <si>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</si>
  <si>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</si>
  <si>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</si>
  <si>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</si>
  <si>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</si>
  <si>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</si>
  <si>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</si>
  <si>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</si>
  <si>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</si>
  <si>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</si>
  <si>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</si>
  <si>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</si>
  <si>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2564 (2021)</t>
  </si>
  <si>
    <t>2563 (2020)</t>
  </si>
  <si>
    <t>ตาราง 20.2 แหล่งน้ำ จำแนกตามประเภทแหล่งน้ำ เป็นรายอำเภอ พ.ศ. 2563 -2564</t>
  </si>
  <si>
    <t>Table 20.2 Water Resources by Type of Water Resources and District: 2020 - 2021</t>
  </si>
  <si>
    <t>-</t>
  </si>
  <si>
    <t>Maung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</si>
  <si>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</si>
  <si>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</si>
  <si>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</si>
  <si>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</si>
  <si>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</si>
  <si>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</si>
  <si>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</si>
  <si>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Saliam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</si>
  <si>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</si>
  <si>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</si>
  <si>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</si>
  <si>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</si>
  <si>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</si>
  <si>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</si>
  <si>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</si>
  <si>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</si>
  <si>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</si>
  <si>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สำนักงานชลประทานจังหวัดสุโขทัย</t>
  </si>
  <si>
    <t>Source:  Regional Irrigation Office Sukhothai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</si>
</sst>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1.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/>
    <xf numFmtId="0" fontId="9" fillId="0" borderId="0" xfId="2" applyFont="1" applyFill="1" applyAlignment="1">
      <alignment vertical="center"/>
    </xf>
    <xf numFmtId="0" fontId="6" fillId="0" borderId="9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0" xfId="0" applyFont="1" applyAlignment="1">
      <alignment horizontal="left"/>
    </xf>
    <xf numFmtId="187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3" fontId="11" fillId="0" borderId="9" xfId="5" applyNumberFormat="1" applyFont="1" applyBorder="1" applyAlignment="1">
      <alignment horizontal="center"/>
    </xf>
    <xf numFmtId="3" fontId="8" fillId="0" borderId="9" xfId="5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4" xfId="0" quotePrefix="1" applyFont="1" applyBorder="1" applyAlignment="1">
      <alignment horizontal="center"/>
    </xf>
    <xf numFmtId="0" fontId="13" fillId="0" borderId="12" xfId="0" quotePrefix="1" applyFont="1" applyBorder="1" applyAlignment="1">
      <alignment horizontal="center"/>
    </xf>
    <xf numFmtId="0" fontId="13" fillId="0" borderId="13" xfId="0" quotePrefix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</cellXfs>
  <cellStyles count="6">
    <cellStyle name="Comma 2" xfId="1"/>
    <cellStyle name="Comma 3" xfId="5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47625</xdr:rowOff>
    </xdr:from>
    <xdr:to>
      <xdr:col>27</xdr:col>
      <xdr:colOff>246434</xdr:colOff>
      <xdr:row>23</xdr:row>
      <xdr:rowOff>28561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2CC3D135-11F8-4BA3-960D-CFADC2BF0EB8}"/>
            </a:ext>
          </a:extLst>
        </xdr:cNvPr>
        <xdr:cNvGrpSpPr/>
      </xdr:nvGrpSpPr>
      <xdr:grpSpPr>
        <a:xfrm>
          <a:off x="9911149" y="6444821"/>
          <a:ext cx="400893" cy="53441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="" xmlns:a16="http://schemas.microsoft.com/office/drawing/2014/main" id="{28374B2C-8C2D-44BB-897D-E33F9C36F87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A4AC2C3C-3943-4B57-97CB-F20D0D63EBF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5"/>
  <sheetViews>
    <sheetView showGridLines="0" tabSelected="1" zoomScale="148" zoomScaleNormal="148" workbookViewId="0">
      <selection activeCell="F6" sqref="F6:H6"/>
    </sheetView>
  </sheetViews>
  <sheetFormatPr defaultRowHeight="21.75" x14ac:dyDescent="0.5"/>
  <cols>
    <col min="1" max="1" width="0.7109375" style="1" customWidth="1"/>
    <col min="2" max="2" width="6" style="1" customWidth="1"/>
    <col min="3" max="3" width="7.42578125" style="1" customWidth="1"/>
    <col min="4" max="4" width="1.28515625" style="1" customWidth="1"/>
    <col min="5" max="5" width="5.7109375" style="1" customWidth="1"/>
    <col min="6" max="6" width="6" style="1" customWidth="1"/>
    <col min="7" max="7" width="5.85546875" style="1" customWidth="1"/>
    <col min="8" max="8" width="5.5703125" style="1" customWidth="1"/>
    <col min="9" max="9" width="6.42578125" style="1" customWidth="1"/>
    <col min="10" max="10" width="5" style="1" customWidth="1"/>
    <col min="11" max="11" width="5.140625" style="1" customWidth="1"/>
    <col min="12" max="12" width="5" style="1" customWidth="1"/>
    <col min="13" max="13" width="5.5703125" style="1" customWidth="1"/>
    <col min="14" max="14" width="5.7109375" style="1" customWidth="1"/>
    <col min="15" max="15" width="9" style="1" customWidth="1"/>
    <col min="16" max="16" width="5.5703125" style="1" customWidth="1"/>
    <col min="17" max="17" width="5.85546875" style="1" customWidth="1"/>
    <col min="18" max="18" width="5.5703125" style="1" customWidth="1"/>
    <col min="19" max="19" width="6.28515625" style="1" customWidth="1"/>
    <col min="20" max="20" width="5" style="1" customWidth="1"/>
    <col min="21" max="21" width="5.140625" style="1" customWidth="1"/>
    <col min="22" max="22" width="5" style="1" customWidth="1"/>
    <col min="23" max="23" width="5.7109375" style="1" customWidth="1"/>
    <col min="24" max="24" width="6.28515625" style="1" customWidth="1"/>
    <col min="25" max="25" width="0.5703125" style="1" customWidth="1"/>
    <col min="26" max="26" width="17.1406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s="2" customFormat="1" x14ac:dyDescent="0.5">
      <c r="B1" s="2" t="s">
        <v>36</v>
      </c>
      <c r="C1" s="3"/>
    </row>
    <row r="2" spans="1:26" s="5" customFormat="1" x14ac:dyDescent="0.5">
      <c r="B2" s="2" t="s">
        <v>37</v>
      </c>
      <c r="C2" s="3"/>
      <c r="D2" s="2"/>
    </row>
    <row r="3" spans="1:26" x14ac:dyDescent="0.5">
      <c r="A3" s="49" t="s">
        <v>22</v>
      </c>
      <c r="B3" s="50"/>
      <c r="C3" s="50"/>
      <c r="D3" s="51"/>
      <c r="E3" s="56" t="s">
        <v>35</v>
      </c>
      <c r="F3" s="57"/>
      <c r="G3" s="57"/>
      <c r="H3" s="57"/>
      <c r="I3" s="57"/>
      <c r="J3" s="57"/>
      <c r="K3" s="57"/>
      <c r="L3" s="57"/>
      <c r="M3" s="57"/>
      <c r="N3" s="58"/>
      <c r="O3" s="63" t="s">
        <v>34</v>
      </c>
      <c r="P3" s="64"/>
      <c r="Q3" s="64"/>
      <c r="R3" s="64"/>
      <c r="S3" s="64"/>
      <c r="T3" s="64"/>
      <c r="U3" s="64"/>
      <c r="V3" s="64"/>
      <c r="W3" s="64"/>
      <c r="X3" s="64"/>
      <c r="Y3" s="60" t="s">
        <v>23</v>
      </c>
      <c r="Z3" s="50"/>
    </row>
    <row r="4" spans="1:26" s="4" customFormat="1" ht="19.5" x14ac:dyDescent="0.45">
      <c r="A4" s="52"/>
      <c r="B4" s="52"/>
      <c r="C4" s="52"/>
      <c r="D4" s="53"/>
      <c r="E4" s="17"/>
      <c r="F4" s="65" t="s">
        <v>29</v>
      </c>
      <c r="G4" s="66"/>
      <c r="H4" s="66"/>
      <c r="I4" s="66"/>
      <c r="J4" s="66"/>
      <c r="K4" s="66"/>
      <c r="L4" s="66"/>
      <c r="M4" s="66"/>
      <c r="N4" s="66"/>
      <c r="O4" s="17"/>
      <c r="P4" s="65" t="s">
        <v>29</v>
      </c>
      <c r="Q4" s="66"/>
      <c r="R4" s="66"/>
      <c r="S4" s="66"/>
      <c r="T4" s="66"/>
      <c r="U4" s="66"/>
      <c r="V4" s="66"/>
      <c r="W4" s="66"/>
      <c r="X4" s="66"/>
      <c r="Y4" s="61"/>
      <c r="Z4" s="62"/>
    </row>
    <row r="5" spans="1:26" s="4" customFormat="1" ht="19.5" x14ac:dyDescent="0.45">
      <c r="A5" s="52"/>
      <c r="B5" s="52"/>
      <c r="C5" s="52"/>
      <c r="D5" s="53"/>
      <c r="E5" s="18"/>
      <c r="F5" s="60" t="s">
        <v>3</v>
      </c>
      <c r="G5" s="50"/>
      <c r="H5" s="50"/>
      <c r="I5" s="35" t="s">
        <v>10</v>
      </c>
      <c r="J5" s="35"/>
      <c r="K5" s="29" t="s">
        <v>11</v>
      </c>
      <c r="L5" s="29"/>
      <c r="M5" s="29" t="s">
        <v>20</v>
      </c>
      <c r="N5" s="29" t="s">
        <v>20</v>
      </c>
      <c r="O5" s="19"/>
      <c r="P5" s="60" t="s">
        <v>3</v>
      </c>
      <c r="Q5" s="50"/>
      <c r="R5" s="50"/>
      <c r="S5" s="35" t="s">
        <v>10</v>
      </c>
      <c r="T5" s="39"/>
      <c r="U5" s="29" t="s">
        <v>11</v>
      </c>
      <c r="V5" s="29"/>
      <c r="W5" s="29" t="s">
        <v>20</v>
      </c>
      <c r="X5" s="29" t="s">
        <v>20</v>
      </c>
      <c r="Y5" s="61"/>
      <c r="Z5" s="62"/>
    </row>
    <row r="6" spans="1:26" s="4" customFormat="1" ht="19.5" x14ac:dyDescent="0.45">
      <c r="A6" s="52"/>
      <c r="B6" s="52"/>
      <c r="C6" s="52"/>
      <c r="D6" s="53"/>
      <c r="E6" s="18" t="s">
        <v>0</v>
      </c>
      <c r="F6" s="59" t="s">
        <v>30</v>
      </c>
      <c r="G6" s="54"/>
      <c r="H6" s="54"/>
      <c r="I6" s="36" t="s">
        <v>9</v>
      </c>
      <c r="J6" s="36"/>
      <c r="K6" s="32" t="s">
        <v>12</v>
      </c>
      <c r="L6" s="32" t="s">
        <v>15</v>
      </c>
      <c r="M6" s="32" t="s">
        <v>19</v>
      </c>
      <c r="N6" s="32" t="s">
        <v>21</v>
      </c>
      <c r="O6" s="19" t="s">
        <v>0</v>
      </c>
      <c r="P6" s="59" t="s">
        <v>30</v>
      </c>
      <c r="Q6" s="54"/>
      <c r="R6" s="54"/>
      <c r="S6" s="36" t="s">
        <v>9</v>
      </c>
      <c r="T6" s="40"/>
      <c r="U6" s="32" t="s">
        <v>12</v>
      </c>
      <c r="V6" s="32" t="s">
        <v>15</v>
      </c>
      <c r="W6" s="32" t="s">
        <v>19</v>
      </c>
      <c r="X6" s="32" t="s">
        <v>21</v>
      </c>
      <c r="Y6" s="61"/>
      <c r="Z6" s="62"/>
    </row>
    <row r="7" spans="1:26" s="4" customFormat="1" ht="19.5" x14ac:dyDescent="0.45">
      <c r="A7" s="52"/>
      <c r="B7" s="52"/>
      <c r="C7" s="52"/>
      <c r="D7" s="53"/>
      <c r="E7" s="18" t="s">
        <v>2</v>
      </c>
      <c r="F7" s="32" t="s">
        <v>16</v>
      </c>
      <c r="G7" s="35" t="s">
        <v>17</v>
      </c>
      <c r="H7" s="33" t="s">
        <v>18</v>
      </c>
      <c r="I7" s="36" t="s">
        <v>5</v>
      </c>
      <c r="J7" s="36" t="s">
        <v>4</v>
      </c>
      <c r="K7" s="32" t="s">
        <v>13</v>
      </c>
      <c r="L7" s="20" t="s">
        <v>14</v>
      </c>
      <c r="M7" s="32" t="s">
        <v>6</v>
      </c>
      <c r="N7" s="32" t="s">
        <v>27</v>
      </c>
      <c r="O7" s="19" t="s">
        <v>2</v>
      </c>
      <c r="P7" s="32" t="s">
        <v>16</v>
      </c>
      <c r="Q7" s="35" t="s">
        <v>17</v>
      </c>
      <c r="R7" s="33" t="s">
        <v>18</v>
      </c>
      <c r="S7" s="36" t="s">
        <v>5</v>
      </c>
      <c r="T7" s="42" t="s">
        <v>4</v>
      </c>
      <c r="U7" s="32" t="s">
        <v>13</v>
      </c>
      <c r="V7" s="20" t="s">
        <v>14</v>
      </c>
      <c r="W7" s="32" t="s">
        <v>6</v>
      </c>
      <c r="X7" s="32" t="s">
        <v>27</v>
      </c>
      <c r="Y7" s="61"/>
      <c r="Z7" s="62"/>
    </row>
    <row r="8" spans="1:26" s="4" customFormat="1" ht="19.5" x14ac:dyDescent="0.45">
      <c r="A8" s="54"/>
      <c r="B8" s="54"/>
      <c r="C8" s="54"/>
      <c r="D8" s="55"/>
      <c r="E8" s="21"/>
      <c r="F8" s="30" t="s">
        <v>24</v>
      </c>
      <c r="G8" s="37" t="s">
        <v>7</v>
      </c>
      <c r="H8" s="31" t="s">
        <v>8</v>
      </c>
      <c r="I8" s="37" t="s">
        <v>25</v>
      </c>
      <c r="J8" s="37" t="s">
        <v>25</v>
      </c>
      <c r="K8" s="30" t="s">
        <v>28</v>
      </c>
      <c r="L8" s="22" t="s">
        <v>26</v>
      </c>
      <c r="M8" s="30" t="s">
        <v>31</v>
      </c>
      <c r="N8" s="30" t="s">
        <v>32</v>
      </c>
      <c r="O8" s="23"/>
      <c r="P8" s="30" t="s">
        <v>24</v>
      </c>
      <c r="Q8" s="37" t="s">
        <v>7</v>
      </c>
      <c r="R8" s="31" t="s">
        <v>8</v>
      </c>
      <c r="S8" s="37" t="s">
        <v>25</v>
      </c>
      <c r="T8" s="41" t="s">
        <v>25</v>
      </c>
      <c r="U8" s="30" t="s">
        <v>28</v>
      </c>
      <c r="V8" s="22" t="s">
        <v>26</v>
      </c>
      <c r="W8" s="30" t="s">
        <v>31</v>
      </c>
      <c r="X8" s="30" t="s">
        <v>32</v>
      </c>
      <c r="Y8" s="59"/>
      <c r="Z8" s="54"/>
    </row>
    <row r="9" spans="1:26" s="4" customFormat="1" ht="30" customHeight="1" x14ac:dyDescent="0.45">
      <c r="A9" s="47" t="s">
        <v>1</v>
      </c>
      <c r="B9" s="47"/>
      <c r="C9" s="47"/>
      <c r="D9" s="48"/>
      <c r="E9" s="43">
        <f t="shared" ref="E9:E18" si="0">SUM(F9:N9)</f>
        <v>1558</v>
      </c>
      <c r="F9" s="44" t="s">
        <v>38</v>
      </c>
      <c r="G9" s="43">
        <f t="shared" ref="G9:M9" si="1">SUM(G10:G18)</f>
        <v>5</v>
      </c>
      <c r="H9" s="43">
        <f t="shared" si="1"/>
        <v>28</v>
      </c>
      <c r="I9" s="43">
        <f t="shared" si="1"/>
        <v>45</v>
      </c>
      <c r="J9" s="43">
        <f t="shared" si="1"/>
        <v>17</v>
      </c>
      <c r="K9" s="43">
        <f t="shared" si="1"/>
        <v>507</v>
      </c>
      <c r="L9" s="43">
        <f t="shared" si="1"/>
        <v>752</v>
      </c>
      <c r="M9" s="43">
        <f t="shared" si="1"/>
        <v>204</v>
      </c>
      <c r="N9" s="44" t="s">
        <v>38</v>
      </c>
      <c r="O9" s="43">
        <f t="shared" ref="O9" si="2">SUM(P9:X9)</f>
        <v>1541</v>
      </c>
      <c r="P9" s="34" t="s">
        <v>38</v>
      </c>
      <c r="Q9" s="13">
        <f>SUM(Q10:Q18)</f>
        <v>5</v>
      </c>
      <c r="R9" s="13">
        <f t="shared" ref="R9:X9" si="3">SUM(R10:R18)</f>
        <v>28</v>
      </c>
      <c r="S9" s="13">
        <f t="shared" si="3"/>
        <v>45</v>
      </c>
      <c r="T9" s="13" t="s">
        <v>38</v>
      </c>
      <c r="U9" s="13">
        <f t="shared" si="3"/>
        <v>507</v>
      </c>
      <c r="V9" s="13">
        <f t="shared" si="3"/>
        <v>752</v>
      </c>
      <c r="W9" s="13">
        <f t="shared" si="3"/>
        <v>204</v>
      </c>
      <c r="X9" s="13">
        <f t="shared" si="3"/>
        <v>0</v>
      </c>
      <c r="Y9" s="38"/>
      <c r="Z9" s="38" t="s">
        <v>2</v>
      </c>
    </row>
    <row r="10" spans="1:26" s="4" customFormat="1" ht="30" customHeight="1" x14ac:dyDescent="0.45">
      <c r="A10" s="15"/>
      <c r="B10" s="25" t="s">
        <v>48</v>
      </c>
      <c r="C10" s="15"/>
      <c r="D10" s="24"/>
      <c r="E10" s="43">
        <f t="shared" si="0"/>
        <v>123</v>
      </c>
      <c r="F10" s="45" t="s">
        <v>38</v>
      </c>
      <c r="G10" s="45" t="s">
        <v>38</v>
      </c>
      <c r="H10" s="46">
        <v>5</v>
      </c>
      <c r="I10" s="46">
        <v>2</v>
      </c>
      <c r="J10" s="46">
        <v>1</v>
      </c>
      <c r="K10" s="46">
        <v>45</v>
      </c>
      <c r="L10" s="46">
        <v>70</v>
      </c>
      <c r="M10" s="45" t="s">
        <v>38</v>
      </c>
      <c r="N10" s="45" t="s">
        <v>38</v>
      </c>
      <c r="O10" s="13">
        <f>SUM(P10:X10)</f>
        <v>122</v>
      </c>
      <c r="P10" s="34" t="s">
        <v>38</v>
      </c>
      <c r="Q10" s="13" t="s">
        <v>38</v>
      </c>
      <c r="R10" s="16">
        <v>5</v>
      </c>
      <c r="S10" s="34">
        <v>2</v>
      </c>
      <c r="T10" s="13" t="s">
        <v>38</v>
      </c>
      <c r="U10" s="13">
        <v>45</v>
      </c>
      <c r="V10" s="16">
        <v>70</v>
      </c>
      <c r="W10" s="13" t="s">
        <v>38</v>
      </c>
      <c r="X10" s="13" t="s">
        <v>38</v>
      </c>
      <c r="Y10" s="25"/>
      <c r="Z10" s="25" t="s">
        <v>39</v>
      </c>
    </row>
    <row r="11" spans="1:26" s="4" customFormat="1" ht="30" customHeight="1" x14ac:dyDescent="0.45">
      <c r="A11" s="15"/>
      <c r="B11" s="25" t="s">
        <v>49</v>
      </c>
      <c r="C11" s="15"/>
      <c r="D11" s="24"/>
      <c r="E11" s="43">
        <f t="shared" si="0"/>
        <v>194</v>
      </c>
      <c r="F11" s="45" t="s">
        <v>38</v>
      </c>
      <c r="G11" s="46">
        <v>1</v>
      </c>
      <c r="H11" s="46">
        <v>4</v>
      </c>
      <c r="I11" s="46">
        <v>13</v>
      </c>
      <c r="J11" s="45" t="s">
        <v>38</v>
      </c>
      <c r="K11" s="46">
        <v>82</v>
      </c>
      <c r="L11" s="46">
        <v>94</v>
      </c>
      <c r="M11" s="45" t="s">
        <v>38</v>
      </c>
      <c r="N11" s="45" t="s">
        <v>38</v>
      </c>
      <c r="O11" s="13">
        <f t="shared" ref="O11:O18" si="4">SUM(P11:X11)</f>
        <v>194</v>
      </c>
      <c r="P11" s="34" t="s">
        <v>38</v>
      </c>
      <c r="Q11" s="13">
        <v>1</v>
      </c>
      <c r="R11" s="16">
        <v>4</v>
      </c>
      <c r="S11" s="34">
        <v>13</v>
      </c>
      <c r="T11" s="13" t="s">
        <v>38</v>
      </c>
      <c r="U11" s="13">
        <v>82</v>
      </c>
      <c r="V11" s="16">
        <v>94</v>
      </c>
      <c r="W11" s="13" t="s">
        <v>38</v>
      </c>
      <c r="X11" s="13" t="s">
        <v>38</v>
      </c>
      <c r="Y11" s="25"/>
      <c r="Z11" s="25" t="s">
        <v>40</v>
      </c>
    </row>
    <row r="12" spans="1:26" s="4" customFormat="1" ht="30" customHeight="1" x14ac:dyDescent="0.45">
      <c r="A12" s="7"/>
      <c r="B12" s="25" t="s">
        <v>50</v>
      </c>
      <c r="C12" s="7"/>
      <c r="D12" s="6"/>
      <c r="E12" s="43">
        <f t="shared" si="0"/>
        <v>196</v>
      </c>
      <c r="F12" s="45" t="s">
        <v>38</v>
      </c>
      <c r="G12" s="46">
        <v>1</v>
      </c>
      <c r="H12" s="45" t="s">
        <v>38</v>
      </c>
      <c r="I12" s="45" t="s">
        <v>38</v>
      </c>
      <c r="J12" s="46">
        <v>6</v>
      </c>
      <c r="K12" s="46">
        <v>77</v>
      </c>
      <c r="L12" s="46">
        <v>112</v>
      </c>
      <c r="M12" s="45" t="s">
        <v>38</v>
      </c>
      <c r="N12" s="45" t="s">
        <v>38</v>
      </c>
      <c r="O12" s="13">
        <f t="shared" si="4"/>
        <v>190</v>
      </c>
      <c r="P12" s="34" t="s">
        <v>38</v>
      </c>
      <c r="Q12" s="13">
        <v>1</v>
      </c>
      <c r="R12" s="34" t="s">
        <v>38</v>
      </c>
      <c r="S12" s="34" t="s">
        <v>38</v>
      </c>
      <c r="T12" s="13" t="s">
        <v>38</v>
      </c>
      <c r="U12" s="13">
        <v>77</v>
      </c>
      <c r="V12" s="16">
        <v>112</v>
      </c>
      <c r="W12" s="13" t="s">
        <v>38</v>
      </c>
      <c r="X12" s="13" t="s">
        <v>38</v>
      </c>
      <c r="Y12" s="25"/>
      <c r="Z12" s="25" t="s">
        <v>41</v>
      </c>
    </row>
    <row r="13" spans="1:26" s="4" customFormat="1" ht="30" customHeight="1" x14ac:dyDescent="0.45">
      <c r="A13" s="7"/>
      <c r="B13" s="25" t="s">
        <v>51</v>
      </c>
      <c r="C13" s="7"/>
      <c r="D13" s="6"/>
      <c r="E13" s="43">
        <f t="shared" si="0"/>
        <v>140</v>
      </c>
      <c r="F13" s="45" t="s">
        <v>38</v>
      </c>
      <c r="G13" s="45" t="s">
        <v>38</v>
      </c>
      <c r="H13" s="45" t="s">
        <v>38</v>
      </c>
      <c r="I13" s="46">
        <v>1</v>
      </c>
      <c r="J13" s="45" t="s">
        <v>38</v>
      </c>
      <c r="K13" s="46">
        <v>31</v>
      </c>
      <c r="L13" s="46">
        <v>108</v>
      </c>
      <c r="M13" s="45" t="s">
        <v>38</v>
      </c>
      <c r="N13" s="45" t="s">
        <v>38</v>
      </c>
      <c r="O13" s="13">
        <f t="shared" si="4"/>
        <v>140</v>
      </c>
      <c r="P13" s="34" t="s">
        <v>38</v>
      </c>
      <c r="Q13" s="13" t="s">
        <v>38</v>
      </c>
      <c r="R13" s="34" t="s">
        <v>38</v>
      </c>
      <c r="S13" s="34">
        <v>1</v>
      </c>
      <c r="T13" s="13" t="s">
        <v>38</v>
      </c>
      <c r="U13" s="13">
        <v>31</v>
      </c>
      <c r="V13" s="16">
        <v>108</v>
      </c>
      <c r="W13" s="13" t="s">
        <v>38</v>
      </c>
      <c r="X13" s="13" t="s">
        <v>38</v>
      </c>
      <c r="Y13" s="25"/>
      <c r="Z13" s="25" t="s">
        <v>42</v>
      </c>
    </row>
    <row r="14" spans="1:26" s="4" customFormat="1" ht="30" customHeight="1" x14ac:dyDescent="0.45">
      <c r="A14" s="7"/>
      <c r="B14" s="25" t="s">
        <v>52</v>
      </c>
      <c r="C14" s="7"/>
      <c r="D14" s="6"/>
      <c r="E14" s="43">
        <f t="shared" si="0"/>
        <v>216</v>
      </c>
      <c r="F14" s="45" t="s">
        <v>38</v>
      </c>
      <c r="G14" s="46">
        <v>3</v>
      </c>
      <c r="H14" s="46">
        <v>9</v>
      </c>
      <c r="I14" s="46">
        <v>14</v>
      </c>
      <c r="J14" s="45" t="s">
        <v>38</v>
      </c>
      <c r="K14" s="46">
        <v>102</v>
      </c>
      <c r="L14" s="46">
        <v>88</v>
      </c>
      <c r="M14" s="45" t="s">
        <v>38</v>
      </c>
      <c r="N14" s="45" t="s">
        <v>38</v>
      </c>
      <c r="O14" s="13">
        <f t="shared" si="4"/>
        <v>216</v>
      </c>
      <c r="P14" s="34" t="s">
        <v>38</v>
      </c>
      <c r="Q14" s="13">
        <v>3</v>
      </c>
      <c r="R14" s="16">
        <v>9</v>
      </c>
      <c r="S14" s="34">
        <v>14</v>
      </c>
      <c r="T14" s="13" t="s">
        <v>38</v>
      </c>
      <c r="U14" s="13">
        <v>102</v>
      </c>
      <c r="V14" s="16">
        <v>88</v>
      </c>
      <c r="W14" s="13" t="s">
        <v>38</v>
      </c>
      <c r="X14" s="13" t="s">
        <v>38</v>
      </c>
      <c r="Y14" s="25"/>
      <c r="Z14" s="25" t="s">
        <v>43</v>
      </c>
    </row>
    <row r="15" spans="1:26" s="4" customFormat="1" ht="30" customHeight="1" x14ac:dyDescent="0.45">
      <c r="A15" s="7"/>
      <c r="B15" s="25" t="s">
        <v>53</v>
      </c>
      <c r="C15" s="7"/>
      <c r="D15" s="6"/>
      <c r="E15" s="43">
        <f t="shared" si="0"/>
        <v>232</v>
      </c>
      <c r="F15" s="45" t="s">
        <v>38</v>
      </c>
      <c r="G15" s="45" t="s">
        <v>38</v>
      </c>
      <c r="H15" s="46">
        <v>4</v>
      </c>
      <c r="I15" s="46">
        <v>1</v>
      </c>
      <c r="J15" s="45" t="s">
        <v>38</v>
      </c>
      <c r="K15" s="46">
        <v>66</v>
      </c>
      <c r="L15" s="46">
        <v>161</v>
      </c>
      <c r="M15" s="45" t="s">
        <v>38</v>
      </c>
      <c r="N15" s="45" t="s">
        <v>38</v>
      </c>
      <c r="O15" s="13">
        <f t="shared" si="4"/>
        <v>232</v>
      </c>
      <c r="P15" s="34" t="s">
        <v>38</v>
      </c>
      <c r="Q15" s="13" t="s">
        <v>38</v>
      </c>
      <c r="R15" s="16">
        <v>4</v>
      </c>
      <c r="S15" s="34">
        <v>1</v>
      </c>
      <c r="T15" s="13" t="s">
        <v>38</v>
      </c>
      <c r="U15" s="13">
        <v>66</v>
      </c>
      <c r="V15" s="16">
        <v>161</v>
      </c>
      <c r="W15" s="13" t="s">
        <v>38</v>
      </c>
      <c r="X15" s="13" t="s">
        <v>38</v>
      </c>
      <c r="Y15" s="25"/>
      <c r="Z15" s="25" t="s">
        <v>44</v>
      </c>
    </row>
    <row r="16" spans="1:26" s="4" customFormat="1" ht="30" customHeight="1" x14ac:dyDescent="0.45">
      <c r="A16" s="7"/>
      <c r="B16" s="25" t="s">
        <v>54</v>
      </c>
      <c r="C16" s="7"/>
      <c r="D16" s="6"/>
      <c r="E16" s="43">
        <f t="shared" si="0"/>
        <v>222</v>
      </c>
      <c r="F16" s="45" t="s">
        <v>38</v>
      </c>
      <c r="G16" s="45" t="s">
        <v>38</v>
      </c>
      <c r="H16" s="46">
        <v>2</v>
      </c>
      <c r="I16" s="46">
        <v>5</v>
      </c>
      <c r="J16" s="46">
        <v>6</v>
      </c>
      <c r="K16" s="46">
        <v>55</v>
      </c>
      <c r="L16" s="46">
        <v>50</v>
      </c>
      <c r="M16" s="46">
        <v>104</v>
      </c>
      <c r="N16" s="45" t="s">
        <v>38</v>
      </c>
      <c r="O16" s="13">
        <f t="shared" si="4"/>
        <v>216</v>
      </c>
      <c r="P16" s="34" t="s">
        <v>38</v>
      </c>
      <c r="Q16" s="13" t="s">
        <v>38</v>
      </c>
      <c r="R16" s="16">
        <v>2</v>
      </c>
      <c r="S16" s="34">
        <v>5</v>
      </c>
      <c r="T16" s="13" t="s">
        <v>38</v>
      </c>
      <c r="U16" s="13">
        <v>55</v>
      </c>
      <c r="V16" s="16">
        <v>50</v>
      </c>
      <c r="W16" s="13">
        <v>104</v>
      </c>
      <c r="X16" s="13" t="s">
        <v>38</v>
      </c>
      <c r="Y16" s="25"/>
      <c r="Z16" s="25" t="s">
        <v>45</v>
      </c>
    </row>
    <row r="17" spans="1:26" s="4" customFormat="1" ht="30" customHeight="1" x14ac:dyDescent="0.45">
      <c r="A17" s="7"/>
      <c r="B17" s="25" t="s">
        <v>55</v>
      </c>
      <c r="C17" s="7"/>
      <c r="D17" s="6"/>
      <c r="E17" s="43">
        <f t="shared" si="0"/>
        <v>137</v>
      </c>
      <c r="F17" s="45" t="s">
        <v>38</v>
      </c>
      <c r="G17" s="45" t="s">
        <v>38</v>
      </c>
      <c r="H17" s="46">
        <v>2</v>
      </c>
      <c r="I17" s="45" t="s">
        <v>38</v>
      </c>
      <c r="J17" s="46">
        <v>1</v>
      </c>
      <c r="K17" s="46">
        <v>13</v>
      </c>
      <c r="L17" s="46">
        <v>21</v>
      </c>
      <c r="M17" s="46">
        <v>100</v>
      </c>
      <c r="N17" s="45" t="s">
        <v>38</v>
      </c>
      <c r="O17" s="13">
        <f t="shared" si="4"/>
        <v>136</v>
      </c>
      <c r="P17" s="34" t="s">
        <v>38</v>
      </c>
      <c r="Q17" s="13" t="s">
        <v>38</v>
      </c>
      <c r="R17" s="16">
        <v>2</v>
      </c>
      <c r="S17" s="34" t="s">
        <v>38</v>
      </c>
      <c r="T17" s="13" t="s">
        <v>38</v>
      </c>
      <c r="U17" s="13">
        <v>13</v>
      </c>
      <c r="V17" s="16">
        <v>21</v>
      </c>
      <c r="W17" s="13">
        <v>100</v>
      </c>
      <c r="X17" s="13" t="s">
        <v>38</v>
      </c>
      <c r="Y17" s="25"/>
      <c r="Z17" s="25" t="s">
        <v>46</v>
      </c>
    </row>
    <row r="18" spans="1:26" s="4" customFormat="1" ht="30" customHeight="1" x14ac:dyDescent="0.45">
      <c r="A18" s="7"/>
      <c r="B18" s="25" t="s">
        <v>56</v>
      </c>
      <c r="C18" s="7"/>
      <c r="D18" s="6"/>
      <c r="E18" s="43">
        <f t="shared" si="0"/>
        <v>98</v>
      </c>
      <c r="F18" s="45" t="s">
        <v>38</v>
      </c>
      <c r="G18" s="45" t="s">
        <v>38</v>
      </c>
      <c r="H18" s="46">
        <v>2</v>
      </c>
      <c r="I18" s="46">
        <v>9</v>
      </c>
      <c r="J18" s="46">
        <v>3</v>
      </c>
      <c r="K18" s="46">
        <v>36</v>
      </c>
      <c r="L18" s="46">
        <v>48</v>
      </c>
      <c r="M18" s="45" t="s">
        <v>38</v>
      </c>
      <c r="N18" s="45" t="s">
        <v>38</v>
      </c>
      <c r="O18" s="13">
        <f t="shared" si="4"/>
        <v>95</v>
      </c>
      <c r="P18" s="34" t="s">
        <v>38</v>
      </c>
      <c r="Q18" s="13" t="s">
        <v>38</v>
      </c>
      <c r="R18" s="16">
        <v>2</v>
      </c>
      <c r="S18" s="34">
        <v>9</v>
      </c>
      <c r="T18" s="13" t="s">
        <v>38</v>
      </c>
      <c r="U18" s="13">
        <v>36</v>
      </c>
      <c r="V18" s="16">
        <v>48</v>
      </c>
      <c r="W18" s="13" t="s">
        <v>38</v>
      </c>
      <c r="X18" s="13" t="s">
        <v>38</v>
      </c>
      <c r="Y18" s="25"/>
      <c r="Z18" s="25" t="s">
        <v>47</v>
      </c>
    </row>
    <row r="19" spans="1:26" s="4" customFormat="1" ht="19.5" x14ac:dyDescent="0.45">
      <c r="A19" s="8"/>
      <c r="B19" s="8"/>
      <c r="C19" s="8"/>
      <c r="D19" s="9"/>
      <c r="E19" s="8"/>
      <c r="F19" s="10"/>
      <c r="G19" s="11"/>
      <c r="H19" s="8"/>
      <c r="I19" s="11"/>
      <c r="J19" s="8"/>
      <c r="K19" s="11"/>
      <c r="L19" s="8"/>
      <c r="M19" s="11"/>
      <c r="N19" s="8"/>
      <c r="O19" s="11"/>
      <c r="P19" s="10"/>
      <c r="Q19" s="11"/>
      <c r="R19" s="8"/>
      <c r="S19" s="11"/>
      <c r="T19" s="8"/>
      <c r="U19" s="11"/>
      <c r="V19" s="8"/>
      <c r="W19" s="11"/>
      <c r="X19" s="8"/>
      <c r="Y19" s="10"/>
      <c r="Z19" s="8"/>
    </row>
    <row r="20" spans="1:26" s="4" customFormat="1" ht="5.0999999999999996" customHeight="1" x14ac:dyDescent="0.45">
      <c r="A20" s="14"/>
      <c r="B20" s="14"/>
      <c r="C20" s="14"/>
      <c r="D20" s="15"/>
      <c r="E20" s="14"/>
      <c r="F20" s="15"/>
      <c r="G20" s="12"/>
      <c r="H20" s="26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26" s="4" customFormat="1" ht="19.5" x14ac:dyDescent="0.45">
      <c r="A21" s="14" t="s">
        <v>33</v>
      </c>
      <c r="B21" s="14"/>
      <c r="C21" s="14" t="s">
        <v>57</v>
      </c>
      <c r="D21" s="15"/>
      <c r="E21" s="14"/>
      <c r="F21" s="14"/>
      <c r="G21" s="12"/>
      <c r="H21" s="27"/>
      <c r="I21" s="14"/>
      <c r="J21" s="14"/>
      <c r="K21" s="14"/>
      <c r="L21" s="14"/>
      <c r="M21" s="14"/>
      <c r="N21" s="14"/>
      <c r="O21" s="14" t="s">
        <v>58</v>
      </c>
      <c r="P21" s="14"/>
      <c r="Q21" s="14"/>
      <c r="R21" s="14"/>
    </row>
    <row r="22" spans="1:26" x14ac:dyDescent="0.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26" x14ac:dyDescent="0.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26" x14ac:dyDescent="0.5">
      <c r="C24" s="14"/>
      <c r="D24" s="14"/>
      <c r="E24" s="14"/>
      <c r="F24" s="4"/>
      <c r="G24" s="4"/>
    </row>
    <row r="25" spans="1:26" x14ac:dyDescent="0.5">
      <c r="Q25" s="28"/>
    </row>
  </sheetData>
  <mergeCells count="11">
    <mergeCell ref="A9:D9"/>
    <mergeCell ref="A3:D8"/>
    <mergeCell ref="E3:N3"/>
    <mergeCell ref="F6:H6"/>
    <mergeCell ref="Y3:Z8"/>
    <mergeCell ref="O3:X3"/>
    <mergeCell ref="P4:X4"/>
    <mergeCell ref="P5:R5"/>
    <mergeCell ref="P6:R6"/>
    <mergeCell ref="F4:N4"/>
    <mergeCell ref="F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2022-07-23T12:39:03Z</cp:lastPrinted>
  <dcterms:created xsi:type="dcterms:W3CDTF">2004-08-16T17:13:42Z</dcterms:created>
  <dcterms:modified xsi:type="dcterms:W3CDTF">2022-07-23T12:42:25Z</dcterms:modified>
</cp:coreProperties>
</file>