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DD65D58B-161A-4B78-B43C-5EFB3F0B4A07}" xr6:coauthVersionLast="47" xr6:coauthVersionMax="47" xr10:uidLastSave="{00000000-0000-0000-0000-000000000000}"/>
  <bookViews>
    <workbookView xWindow="12315" yWindow="1185" windowWidth="18120" windowHeight="11385" xr2:uid="{00000000-000D-0000-FFFF-FFFF00000000}"/>
  </bookViews>
  <sheets>
    <sheet name="T-2" sheetId="1" r:id="rId1"/>
  </sheets>
  <calcPr calcId="191029"/>
</workbook>
</file>

<file path=xl/calcChain.xml><?xml version="1.0" encoding="utf-8"?>
<calcChain xmlns="http://schemas.openxmlformats.org/spreadsheetml/2006/main">
  <c r="B34" i="1" l="1"/>
  <c r="C34" i="1"/>
  <c r="D35" i="1" l="1"/>
  <c r="C35" i="1"/>
  <c r="B22" i="1"/>
  <c r="D31" i="1" l="1"/>
  <c r="B32" i="1"/>
  <c r="B31" i="1"/>
  <c r="C32" i="1"/>
  <c r="D32" i="1"/>
  <c r="B33" i="1"/>
  <c r="C33" i="1"/>
  <c r="D33" i="1"/>
  <c r="C22" i="1"/>
  <c r="C31" i="1"/>
  <c r="B23" i="1"/>
  <c r="D23" i="1"/>
  <c r="D27" i="1"/>
  <c r="B24" i="1"/>
  <c r="B28" i="1"/>
  <c r="C24" i="1"/>
  <c r="C28" i="1"/>
  <c r="D24" i="1"/>
  <c r="D28" i="1"/>
  <c r="B25" i="1"/>
  <c r="B35" i="1"/>
  <c r="D22" i="1"/>
  <c r="B27" i="1"/>
  <c r="C23" i="1"/>
  <c r="C27" i="1"/>
  <c r="C25" i="1"/>
  <c r="D25" i="1"/>
  <c r="D30" i="1" l="1"/>
  <c r="B26" i="1"/>
  <c r="C30" i="1"/>
  <c r="B30" i="1"/>
  <c r="B21" i="1" s="1"/>
  <c r="D26" i="1"/>
  <c r="D21" i="1" s="1"/>
  <c r="C26" i="1"/>
  <c r="C21" i="1" s="1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<sst xmlns="http://schemas.openxmlformats.org/spreadsheetml/2006/main" count="47" uniqueCount="25">
  <si>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</si>
  <si>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</si>
  <si>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</si>
  <si>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ร้อยละ</t>
  </si>
  <si>
    <t>ยอดรวม</t>
  </si>
  <si>
    <t>ระดับการศึกษา</t>
  </si>
  <si>
    <t>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</si>
  <si>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</si>
  <si>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</si>
  <si>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</si>
  <si>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</si>
  <si>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</si>
  <si>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</si>
  <si>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</si>
  <si>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</si>
  <si>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</si>
  <si>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</si>
  <si>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</si>
  <si>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</si>
  <si>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</si>
  <si>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</si>
  <si>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</si>
  <si>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</si>
  <si>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ตารางที่ 2 จำนวนและร้อยละของประชากรอายุ 15 ปีขึ้นไป จำแนกตามระดับการศึกษาที่สำเร็จและเพศ จังหวัดหนองบัวลำภู พ.ศ. 2564</t>
  </si>
  <si>
    <t>หมายเหตุ : 0.0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</si>
</sst>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25" zoomScaleSheetLayoutView="91" workbookViewId="0">
      <selection activeCell="B37" sqref="B37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6" ht="21.75" customHeight="1">
      <c r="A1" s="2" t="s">
        <v>23</v>
      </c>
      <c r="B1" s="2"/>
      <c r="C1" s="2"/>
      <c r="D1" s="1"/>
    </row>
    <row r="2" spans="1:6" ht="21.75" customHeight="1">
      <c r="A2" s="15"/>
      <c r="B2" s="2"/>
      <c r="C2" s="2"/>
      <c r="D2" s="1"/>
    </row>
    <row r="3" spans="1:6" ht="21.75" customHeight="1">
      <c r="A3" s="3" t="s">
        <v>5</v>
      </c>
      <c r="B3" s="5" t="s">
        <v>0</v>
      </c>
      <c r="C3" s="5" t="s">
        <v>1</v>
      </c>
      <c r="D3" s="5" t="s">
        <v>2</v>
      </c>
    </row>
    <row r="4" spans="1:6" ht="21.75" customHeight="1">
      <c r="A4" s="14"/>
      <c r="B4" s="22" t="s">
        <v>8</v>
      </c>
      <c r="C4" s="22"/>
      <c r="D4" s="22"/>
    </row>
    <row r="5" spans="1:6" ht="21.75" customHeight="1">
      <c r="A5" s="14" t="s">
        <v>4</v>
      </c>
      <c r="B5" s="8">
        <v>368508.255</v>
      </c>
      <c r="C5" s="8">
        <v>175476</v>
      </c>
      <c r="D5" s="8">
        <v>193032.255</v>
      </c>
      <c r="E5" s="7"/>
      <c r="F5" s="7"/>
    </row>
    <row r="6" spans="1:6" ht="21.75" customHeight="1">
      <c r="A6" s="16" t="s">
        <v>9</v>
      </c>
      <c r="B6" s="9">
        <v>4024.16</v>
      </c>
      <c r="C6" s="9">
        <v>1469.9099999999999</v>
      </c>
      <c r="D6" s="9">
        <v>2554.25</v>
      </c>
      <c r="E6" s="7"/>
      <c r="F6" s="7"/>
    </row>
    <row r="7" spans="1:6" ht="21.75" customHeight="1">
      <c r="A7" s="17" t="s">
        <v>10</v>
      </c>
      <c r="B7" s="9">
        <v>117530.58749999999</v>
      </c>
      <c r="C7" s="9">
        <v>50191.634999999995</v>
      </c>
      <c r="D7" s="9">
        <v>67338.95</v>
      </c>
      <c r="E7" s="7"/>
      <c r="F7" s="7"/>
    </row>
    <row r="8" spans="1:6" ht="21.75" customHeight="1">
      <c r="A8" s="18" t="s">
        <v>11</v>
      </c>
      <c r="B8" s="9">
        <v>93364.82</v>
      </c>
      <c r="C8" s="9">
        <v>47467.845000000001</v>
      </c>
      <c r="D8" s="9">
        <v>45896.974999999999</v>
      </c>
      <c r="E8" s="7"/>
      <c r="F8" s="7"/>
    </row>
    <row r="9" spans="1:6" ht="21.75" customHeight="1">
      <c r="A9" s="18" t="s">
        <v>12</v>
      </c>
      <c r="B9" s="9">
        <v>64169.289999999994</v>
      </c>
      <c r="C9" s="9">
        <v>34433.885000000002</v>
      </c>
      <c r="D9" s="9">
        <v>29735.407500000001</v>
      </c>
      <c r="E9" s="7"/>
      <c r="F9" s="7"/>
    </row>
    <row r="10" spans="1:6" ht="21.75" customHeight="1">
      <c r="A10" s="17" t="s">
        <v>13</v>
      </c>
      <c r="B10" s="9">
        <v>45708.827499999999</v>
      </c>
      <c r="C10" s="9">
        <v>23181.35</v>
      </c>
      <c r="D10" s="9">
        <v>22527.477500000001</v>
      </c>
      <c r="E10" s="7"/>
      <c r="F10" s="7"/>
    </row>
    <row r="11" spans="1:6" ht="21.75" customHeight="1">
      <c r="A11" s="18" t="s">
        <v>14</v>
      </c>
      <c r="B11" s="9">
        <v>39220.619999999995</v>
      </c>
      <c r="C11" s="9">
        <v>19238.897499999999</v>
      </c>
      <c r="D11" s="9">
        <v>19981.7225</v>
      </c>
      <c r="E11" s="7"/>
      <c r="F11" s="7"/>
    </row>
    <row r="12" spans="1:6" ht="21.75" customHeight="1">
      <c r="A12" s="18" t="s">
        <v>15</v>
      </c>
      <c r="B12" s="9">
        <v>6488.2075000000004</v>
      </c>
      <c r="C12" s="9">
        <v>3942.4524999999999</v>
      </c>
      <c r="D12" s="9">
        <v>2545.7550000000001</v>
      </c>
      <c r="E12" s="7"/>
      <c r="F12" s="7"/>
    </row>
    <row r="13" spans="1:6" ht="21.75" customHeight="1">
      <c r="A13" s="19" t="s">
        <v>16</v>
      </c>
      <c r="B13" s="9" t="s">
        <v>6</v>
      </c>
      <c r="C13" s="9" t="s">
        <v>6</v>
      </c>
      <c r="D13" s="9" t="s">
        <v>6</v>
      </c>
      <c r="E13" s="7"/>
      <c r="F13" s="7"/>
    </row>
    <row r="14" spans="1:6" ht="21.75" customHeight="1">
      <c r="A14" s="17" t="s">
        <v>17</v>
      </c>
      <c r="B14" s="9">
        <v>42907.827499999999</v>
      </c>
      <c r="C14" s="9">
        <v>18287.227500000001</v>
      </c>
      <c r="D14" s="9">
        <v>24620.602499999997</v>
      </c>
      <c r="E14" s="7"/>
      <c r="F14" s="7"/>
    </row>
    <row r="15" spans="1:6" ht="21.75" customHeight="1">
      <c r="A15" s="19" t="s">
        <v>18</v>
      </c>
      <c r="B15" s="9">
        <v>21364.4025</v>
      </c>
      <c r="C15" s="9">
        <v>8290.385000000002</v>
      </c>
      <c r="D15" s="9">
        <v>13074.022500000001</v>
      </c>
      <c r="E15" s="7"/>
      <c r="F15" s="7"/>
    </row>
    <row r="16" spans="1:6" ht="21.75" customHeight="1">
      <c r="A16" s="19" t="s">
        <v>19</v>
      </c>
      <c r="B16" s="9">
        <v>13169.0975</v>
      </c>
      <c r="C16" s="9">
        <v>7301.8125</v>
      </c>
      <c r="D16" s="9">
        <v>5867.2824999999993</v>
      </c>
      <c r="E16" s="7"/>
      <c r="F16" s="7"/>
    </row>
    <row r="17" spans="1:6" ht="21.75" customHeight="1">
      <c r="A17" s="19" t="s">
        <v>20</v>
      </c>
      <c r="B17" s="9">
        <v>8374.3274999999994</v>
      </c>
      <c r="C17" s="9">
        <v>2695.03</v>
      </c>
      <c r="D17" s="9">
        <v>5679.2975000000006</v>
      </c>
      <c r="E17" s="7"/>
      <c r="F17" s="7"/>
    </row>
    <row r="18" spans="1:6" ht="19.5">
      <c r="A18" s="19" t="s">
        <v>21</v>
      </c>
      <c r="B18" s="9">
        <v>61.307500000000005</v>
      </c>
      <c r="C18" s="9">
        <v>61.307500000000005</v>
      </c>
      <c r="D18" s="9" t="s">
        <v>6</v>
      </c>
    </row>
    <row r="19" spans="1:6" ht="19.5">
      <c r="A19" s="19" t="s">
        <v>22</v>
      </c>
      <c r="B19" s="9">
        <v>741.43499999999995</v>
      </c>
      <c r="C19" s="9">
        <v>382.84000000000003</v>
      </c>
      <c r="D19" s="9">
        <v>358.59250000000003</v>
      </c>
    </row>
    <row r="20" spans="1:6" ht="21.75" customHeight="1">
      <c r="A20" s="6"/>
      <c r="B20" s="21" t="s">
        <v>3</v>
      </c>
      <c r="C20" s="21"/>
      <c r="D20" s="21"/>
    </row>
    <row r="21" spans="1:6" ht="21.75" customHeight="1">
      <c r="A21" s="14" t="s">
        <v>4</v>
      </c>
      <c r="B21" s="10">
        <f>SUM(B22:B26,B30,B34:B35)</f>
        <v>100.00000000000001</v>
      </c>
      <c r="C21" s="10">
        <f t="shared" ref="C21:D21" si="0">SUM(C22:C26,C30,C34:C35)</f>
        <v>100</v>
      </c>
      <c r="D21" s="10">
        <f t="shared" si="0"/>
        <v>100</v>
      </c>
    </row>
    <row r="22" spans="1:6" ht="21.75" customHeight="1">
      <c r="A22" s="16" t="s">
        <v>9</v>
      </c>
      <c r="B22" s="11">
        <f>(B6*100)/$B$5</f>
        <v>1.0920135289777972</v>
      </c>
      <c r="C22" s="11">
        <f>(C6*100)/$C$5</f>
        <v>0.83767010873281811</v>
      </c>
      <c r="D22" s="11">
        <f>(D6*100)/$D$5</f>
        <v>1.3232244528252546</v>
      </c>
    </row>
    <row r="23" spans="1:6" ht="21.75" customHeight="1">
      <c r="A23" s="17" t="s">
        <v>10</v>
      </c>
      <c r="B23" s="11">
        <f>(B7*100)/$B$5</f>
        <v>31.893610497273663</v>
      </c>
      <c r="C23" s="11">
        <f>(C7*100)/$C$5</f>
        <v>28.60313376188196</v>
      </c>
      <c r="D23" s="11">
        <f>(D7*100)/$D$5</f>
        <v>34.884817565851883</v>
      </c>
    </row>
    <row r="24" spans="1:6" ht="21.75" customHeight="1">
      <c r="A24" s="18" t="s">
        <v>11</v>
      </c>
      <c r="B24" s="11">
        <f>(B8*100)/$B$5</f>
        <v>25.335882909868598</v>
      </c>
      <c r="C24" s="11">
        <f>(C8*100)/$C$5</f>
        <v>27.050904397182521</v>
      </c>
      <c r="D24" s="11">
        <f>(D8*100)/$D$5</f>
        <v>23.776842372794121</v>
      </c>
    </row>
    <row r="25" spans="1:6" ht="21.75" customHeight="1">
      <c r="A25" s="18" t="s">
        <v>12</v>
      </c>
      <c r="B25" s="11">
        <f>(B9*100)/$B$5</f>
        <v>17.413257133140746</v>
      </c>
      <c r="C25" s="11">
        <f>(C9*100)/$C$5</f>
        <v>19.623130798513756</v>
      </c>
      <c r="D25" s="11">
        <f>(D9*100)/$D$5</f>
        <v>15.404372445423693</v>
      </c>
    </row>
    <row r="26" spans="1:6" ht="21.75" customHeight="1">
      <c r="A26" s="17" t="s">
        <v>13</v>
      </c>
      <c r="B26" s="11">
        <f>SUM(B27:B29)</f>
        <v>12.403745880808016</v>
      </c>
      <c r="C26" s="11">
        <f>SUM(C27:C29)</f>
        <v>13.210553010098247</v>
      </c>
      <c r="D26" s="11">
        <f t="shared" ref="D26" si="1">SUM(D27:D29)</f>
        <v>11.670317740421153</v>
      </c>
    </row>
    <row r="27" spans="1:6" ht="21.75" customHeight="1">
      <c r="A27" s="18" t="s">
        <v>14</v>
      </c>
      <c r="B27" s="11">
        <f t="shared" ref="B27:B35" si="2">(B11*100)/$B$5</f>
        <v>10.643077724269704</v>
      </c>
      <c r="C27" s="11">
        <f t="shared" ref="C27:C35" si="3">(C11*100)/$C$5</f>
        <v>10.963834085572955</v>
      </c>
      <c r="D27" s="11">
        <f t="shared" ref="D27:D35" si="4">(D11*100)/$D$5</f>
        <v>10.351494106516032</v>
      </c>
    </row>
    <row r="28" spans="1:6" ht="21.75" customHeight="1">
      <c r="A28" s="18" t="s">
        <v>15</v>
      </c>
      <c r="B28" s="11">
        <f t="shared" si="2"/>
        <v>1.7606681565383115</v>
      </c>
      <c r="C28" s="11">
        <f t="shared" si="3"/>
        <v>2.2467189245252914</v>
      </c>
      <c r="D28" s="11">
        <f t="shared" si="4"/>
        <v>1.3188236339051211</v>
      </c>
    </row>
    <row r="29" spans="1:6" ht="21.75" customHeight="1">
      <c r="A29" s="19" t="s">
        <v>16</v>
      </c>
      <c r="B29" s="13" t="s">
        <v>6</v>
      </c>
      <c r="C29" s="11" t="s">
        <v>6</v>
      </c>
      <c r="D29" s="11" t="s">
        <v>6</v>
      </c>
    </row>
    <row r="30" spans="1:6" ht="21.75" customHeight="1">
      <c r="A30" s="17" t="s">
        <v>17</v>
      </c>
      <c r="B30" s="11">
        <f>SUM(B31:B33)</f>
        <v>11.643654359927432</v>
      </c>
      <c r="C30" s="11">
        <f t="shared" ref="C30:D30" si="5">SUM(C31:C33)</f>
        <v>10.421497811666553</v>
      </c>
      <c r="D30" s="11">
        <f t="shared" si="5"/>
        <v>12.754657246272131</v>
      </c>
    </row>
    <row r="31" spans="1:6" ht="21.75" customHeight="1">
      <c r="A31" s="19" t="s">
        <v>18</v>
      </c>
      <c r="B31" s="11">
        <f t="shared" si="2"/>
        <v>5.7975370185397885</v>
      </c>
      <c r="C31" s="11">
        <f t="shared" si="3"/>
        <v>4.7245121840023723</v>
      </c>
      <c r="D31" s="11">
        <f t="shared" si="4"/>
        <v>6.7729729935548857</v>
      </c>
    </row>
    <row r="32" spans="1:6" ht="21.75" customHeight="1">
      <c r="A32" s="19" t="s">
        <v>19</v>
      </c>
      <c r="B32" s="11">
        <f t="shared" si="2"/>
        <v>3.5736234728310223</v>
      </c>
      <c r="C32" s="11">
        <f t="shared" si="3"/>
        <v>4.1611459686794774</v>
      </c>
      <c r="D32" s="11">
        <f t="shared" si="4"/>
        <v>3.0395347658348593</v>
      </c>
    </row>
    <row r="33" spans="1:4" ht="21.75" customHeight="1">
      <c r="A33" s="19" t="s">
        <v>20</v>
      </c>
      <c r="B33" s="11">
        <f t="shared" si="2"/>
        <v>2.2724938685566216</v>
      </c>
      <c r="C33" s="11">
        <f t="shared" si="3"/>
        <v>1.5358396589847045</v>
      </c>
      <c r="D33" s="11">
        <f t="shared" si="4"/>
        <v>2.9421494868823865</v>
      </c>
    </row>
    <row r="34" spans="1:4" ht="19.5">
      <c r="A34" s="19" t="s">
        <v>21</v>
      </c>
      <c r="B34" s="11">
        <f t="shared" si="2"/>
        <v>1.663666937393302E-2</v>
      </c>
      <c r="C34" s="11">
        <f t="shared" si="3"/>
        <v>3.4937826255442339E-2</v>
      </c>
      <c r="D34" s="11" t="s">
        <v>6</v>
      </c>
    </row>
    <row r="35" spans="1:4" ht="19.5">
      <c r="A35" s="19" t="s">
        <v>22</v>
      </c>
      <c r="B35" s="11">
        <f t="shared" si="2"/>
        <v>0.20119902062980924</v>
      </c>
      <c r="C35" s="11">
        <f t="shared" si="3"/>
        <v>0.21817228566869543</v>
      </c>
      <c r="D35" s="11">
        <f t="shared" si="4"/>
        <v>0.18576817641176083</v>
      </c>
    </row>
    <row r="36" spans="1:4" ht="7.5" customHeight="1">
      <c r="A36" s="20"/>
      <c r="B36" s="12"/>
      <c r="C36" s="12"/>
      <c r="D36" s="12"/>
    </row>
    <row r="37" spans="1:4" s="24" customFormat="1" ht="7.5" customHeight="1">
      <c r="A37" s="23"/>
    </row>
    <row r="38" spans="1:4" s="24" customFormat="1" ht="21">
      <c r="A38" s="23" t="s">
        <v>24</v>
      </c>
    </row>
    <row r="39" spans="1:4" s="24" customFormat="1" ht="26.25" customHeight="1">
      <c r="A39" s="25" t="s">
        <v>7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2016-05-11T07:27:56Z</cp:lastPrinted>
  <dcterms:created xsi:type="dcterms:W3CDTF">2012-12-19T02:22:22Z</dcterms:created>
  <dcterms:modified xsi:type="dcterms:W3CDTF">2022-03-03T10:04:49Z</dcterms:modified>
</cp:coreProperties>
</file>