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35" windowWidth="7260" windowHeight="3825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C34" i="2" l="1"/>
  <c r="D30" i="2"/>
  <c r="B30" i="2"/>
  <c r="C12" i="2"/>
  <c r="B25" i="2" l="1"/>
  <c r="D25" i="2"/>
  <c r="D26" i="2"/>
  <c r="D28" i="2"/>
  <c r="D31" i="2"/>
  <c r="D34" i="2"/>
  <c r="D35" i="2"/>
  <c r="D36" i="2"/>
  <c r="D38" i="2"/>
  <c r="C25" i="2"/>
  <c r="C26" i="2"/>
  <c r="C28" i="2"/>
  <c r="C29" i="2"/>
  <c r="C30" i="2"/>
  <c r="C31" i="2"/>
  <c r="C35" i="2"/>
  <c r="C36" i="2"/>
  <c r="C38" i="2"/>
  <c r="B26" i="2"/>
  <c r="B27" i="2"/>
  <c r="B28" i="2"/>
  <c r="B31" i="2"/>
  <c r="B34" i="2"/>
  <c r="B35" i="2"/>
  <c r="B36" i="2"/>
  <c r="B38" i="2"/>
  <c r="D24" i="2"/>
  <c r="C24" i="2"/>
  <c r="B24" i="2"/>
  <c r="C16" i="2"/>
  <c r="C33" i="2" s="1"/>
  <c r="D16" i="2"/>
  <c r="D33" i="2" s="1"/>
  <c r="B16" i="2"/>
  <c r="B33" i="2" s="1"/>
  <c r="D29" i="2"/>
  <c r="B12" i="2"/>
</calcChain>
</file>

<file path=xl/sharedStrings.xml><?xml version="1.0" encoding="utf-8"?>
<sst xmlns="http://schemas.openxmlformats.org/spreadsheetml/2006/main" count="50" uniqueCount="25">
  <si>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</si>
  <si>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</si>
  <si>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</si>
  <si>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</si>
  <si>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</si>
  <si>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</si>
  <si>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</si>
  <si>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</si>
  <si>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</si>
  <si>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</si>
  <si>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</si>
  <si>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</si>
  <si>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</si>
  <si>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</si>
  <si>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</si>
  <si>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</si>
  <si>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</si>
  <si>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</si>
  <si>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</si>
  <si>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</si>
  <si>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</si>
  <si>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</si>
  <si>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</si>
  <si>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</si>
  <si>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ไตรมาสที่ 1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</si>
</sst>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87" fontId="3" fillId="0" borderId="0" xfId="4" applyNumberFormat="1" applyFont="1" applyBorder="1" applyAlignment="1" applyProtection="1">
      <alignment horizontal="left" vertical="center"/>
    </xf>
    <xf numFmtId="188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1" fillId="0" borderId="0" xfId="0" applyNumberFormat="1" applyFont="1" applyFill="1"/>
    <xf numFmtId="189" fontId="1" fillId="0" borderId="0" xfId="6" applyNumberFormat="1" applyFont="1" applyAlignment="1">
      <alignment horizontal="right"/>
    </xf>
    <xf numFmtId="189" fontId="5" fillId="0" borderId="0" xfId="6" applyNumberFormat="1" applyFont="1" applyAlignment="1">
      <alignment horizontal="right"/>
    </xf>
    <xf numFmtId="189" fontId="1" fillId="0" borderId="0" xfId="0" applyNumberFormat="1" applyFont="1"/>
    <xf numFmtId="188" fontId="5" fillId="0" borderId="0" xfId="0" applyNumberFormat="1" applyFont="1" applyAlignment="1">
      <alignment horizontal="righ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9"/>
  <sheetViews>
    <sheetView tabSelected="1" workbookViewId="0">
      <selection activeCell="D12" sqref="D12"/>
    </sheetView>
  </sheetViews>
  <sheetFormatPr defaultColWidth="9.125" defaultRowHeight="21" x14ac:dyDescent="0.35"/>
  <cols>
    <col min="1" max="1" width="27.75" style="1" customWidth="1"/>
    <col min="2" max="2" width="18.125" style="1" customWidth="1"/>
    <col min="3" max="3" width="18.25" style="1" customWidth="1"/>
    <col min="4" max="4" width="18.875" style="1" customWidth="1"/>
    <col min="5" max="6" width="9.125" style="1"/>
    <col min="7" max="7" width="10.25" style="1" bestFit="1" customWidth="1"/>
    <col min="8" max="16384" width="9.125" style="1"/>
  </cols>
  <sheetData>
    <row r="1" spans="1:11" x14ac:dyDescent="0.35">
      <c r="A1" s="9" t="s">
        <v>23</v>
      </c>
      <c r="B1" s="9"/>
      <c r="C1" s="9"/>
      <c r="D1" s="9"/>
    </row>
    <row r="2" spans="1:11" x14ac:dyDescent="0.35">
      <c r="A2" s="9" t="s">
        <v>24</v>
      </c>
      <c r="B2" s="9"/>
      <c r="C2" s="9"/>
      <c r="D2" s="9"/>
    </row>
    <row r="3" spans="1:11" ht="11.25" customHeight="1" x14ac:dyDescent="0.35">
      <c r="A3" s="10"/>
      <c r="B3" s="11"/>
      <c r="C3" s="11"/>
      <c r="D3" s="11"/>
    </row>
    <row r="4" spans="1:11" x14ac:dyDescent="0.35">
      <c r="A4" s="12" t="s">
        <v>6</v>
      </c>
      <c r="B4" s="13" t="s">
        <v>0</v>
      </c>
      <c r="C4" s="13" t="s">
        <v>1</v>
      </c>
      <c r="D4" s="13" t="s">
        <v>2</v>
      </c>
    </row>
    <row r="5" spans="1:11" x14ac:dyDescent="0.35">
      <c r="B5" s="18"/>
      <c r="C5" s="19" t="s">
        <v>3</v>
      </c>
      <c r="D5" s="18"/>
    </row>
    <row r="6" spans="1:11" ht="11.25" customHeight="1" x14ac:dyDescent="0.35"/>
    <row r="7" spans="1:11" ht="18.75" customHeight="1" x14ac:dyDescent="0.35">
      <c r="A7" s="4" t="s">
        <v>7</v>
      </c>
      <c r="B7" s="24">
        <v>452797</v>
      </c>
      <c r="C7" s="24">
        <v>225550</v>
      </c>
      <c r="D7" s="24">
        <v>227247</v>
      </c>
      <c r="F7" s="17"/>
      <c r="G7" s="17"/>
      <c r="H7" s="17"/>
    </row>
    <row r="8" spans="1:11" ht="18.75" customHeight="1" x14ac:dyDescent="0.35">
      <c r="A8" s="5" t="s">
        <v>8</v>
      </c>
      <c r="B8" s="23">
        <v>8315.17</v>
      </c>
      <c r="C8" s="23">
        <v>3092.4</v>
      </c>
      <c r="D8" s="23">
        <v>5222.7700000000004</v>
      </c>
      <c r="F8" s="17"/>
      <c r="G8" s="17"/>
      <c r="H8" s="17"/>
      <c r="I8" s="17"/>
      <c r="J8" s="17"/>
      <c r="K8" s="17"/>
    </row>
    <row r="9" spans="1:11" ht="18.75" customHeight="1" x14ac:dyDescent="0.35">
      <c r="A9" s="3" t="s">
        <v>9</v>
      </c>
      <c r="B9" s="23">
        <v>50966.87</v>
      </c>
      <c r="C9" s="23">
        <v>21544.9</v>
      </c>
      <c r="D9" s="23">
        <v>29421.96</v>
      </c>
    </row>
    <row r="10" spans="1:11" ht="18.75" customHeight="1" x14ac:dyDescent="0.35">
      <c r="A10" s="6" t="s">
        <v>10</v>
      </c>
      <c r="B10" s="23">
        <v>78165.039999999994</v>
      </c>
      <c r="C10" s="23">
        <v>43783.11</v>
      </c>
      <c r="D10" s="23">
        <v>34381.94</v>
      </c>
      <c r="G10" s="17"/>
    </row>
    <row r="11" spans="1:11" ht="18.75" customHeight="1" x14ac:dyDescent="0.35">
      <c r="A11" s="6" t="s">
        <v>11</v>
      </c>
      <c r="B11" s="23">
        <v>96753.84</v>
      </c>
      <c r="C11" s="23">
        <v>50494.8</v>
      </c>
      <c r="D11" s="23">
        <v>46259.040000000001</v>
      </c>
    </row>
    <row r="12" spans="1:11" ht="18.75" customHeight="1" x14ac:dyDescent="0.35">
      <c r="A12" s="3" t="s">
        <v>12</v>
      </c>
      <c r="B12" s="23">
        <f>SUM(B13:B15)</f>
        <v>94063.88</v>
      </c>
      <c r="C12" s="23">
        <f>SUM(C13:C15)</f>
        <v>48735.39</v>
      </c>
      <c r="D12" s="23">
        <v>45329</v>
      </c>
      <c r="F12" s="25"/>
      <c r="G12" s="25"/>
      <c r="H12" s="25"/>
    </row>
    <row r="13" spans="1:11" ht="18.75" customHeight="1" x14ac:dyDescent="0.35">
      <c r="A13" s="6" t="s">
        <v>13</v>
      </c>
      <c r="B13" s="23">
        <v>68531.960000000006</v>
      </c>
      <c r="C13" s="23">
        <v>36710.1</v>
      </c>
      <c r="D13" s="23">
        <v>31821.86</v>
      </c>
      <c r="F13" s="17"/>
      <c r="G13" s="17"/>
      <c r="H13" s="17"/>
    </row>
    <row r="14" spans="1:11" ht="18.75" customHeight="1" x14ac:dyDescent="0.35">
      <c r="A14" s="6" t="s">
        <v>14</v>
      </c>
      <c r="B14" s="23">
        <v>25531.919999999998</v>
      </c>
      <c r="C14" s="23">
        <v>12025.29</v>
      </c>
      <c r="D14" s="23">
        <v>13506.63</v>
      </c>
    </row>
    <row r="15" spans="1:11" ht="18.75" customHeight="1" x14ac:dyDescent="0.35">
      <c r="A15" s="7" t="s">
        <v>15</v>
      </c>
      <c r="B15" s="23" t="s">
        <v>5</v>
      </c>
      <c r="C15" s="23" t="s">
        <v>5</v>
      </c>
      <c r="D15" s="23" t="s">
        <v>5</v>
      </c>
    </row>
    <row r="16" spans="1:11" ht="18.75" customHeight="1" x14ac:dyDescent="0.35">
      <c r="A16" s="3" t="s">
        <v>16</v>
      </c>
      <c r="B16" s="23">
        <f>SUM(B17:B19)</f>
        <v>113396.35999999999</v>
      </c>
      <c r="C16" s="23">
        <f t="shared" ref="C16:D16" si="0">SUM(C17:C19)</f>
        <v>52479.54</v>
      </c>
      <c r="D16" s="23">
        <f t="shared" si="0"/>
        <v>60916.279999999992</v>
      </c>
      <c r="F16" s="22"/>
      <c r="G16" s="22"/>
      <c r="H16" s="22"/>
    </row>
    <row r="17" spans="1:9" ht="18.75" customHeight="1" x14ac:dyDescent="0.35">
      <c r="A17" s="7" t="s">
        <v>17</v>
      </c>
      <c r="B17" s="23">
        <v>76723.039999999994</v>
      </c>
      <c r="C17" s="23">
        <v>33988.6</v>
      </c>
      <c r="D17" s="23">
        <v>42734.45</v>
      </c>
    </row>
    <row r="18" spans="1:9" ht="18.75" customHeight="1" x14ac:dyDescent="0.35">
      <c r="A18" s="7" t="s">
        <v>18</v>
      </c>
      <c r="B18" s="23">
        <v>26614.32</v>
      </c>
      <c r="C18" s="23">
        <v>15242.22</v>
      </c>
      <c r="D18" s="23">
        <v>11372.09</v>
      </c>
    </row>
    <row r="19" spans="1:9" ht="18.75" customHeight="1" x14ac:dyDescent="0.35">
      <c r="A19" s="7" t="s">
        <v>19</v>
      </c>
      <c r="B19" s="23">
        <v>10059</v>
      </c>
      <c r="C19" s="23">
        <v>3248.72</v>
      </c>
      <c r="D19" s="23">
        <v>6809.74</v>
      </c>
    </row>
    <row r="20" spans="1:9" ht="18.75" customHeight="1" x14ac:dyDescent="0.35">
      <c r="A20" s="6" t="s">
        <v>20</v>
      </c>
      <c r="B20" s="23" t="s">
        <v>5</v>
      </c>
      <c r="C20" s="23" t="s">
        <v>5</v>
      </c>
      <c r="D20" s="23" t="s">
        <v>5</v>
      </c>
    </row>
    <row r="21" spans="1:9" ht="18.75" customHeight="1" x14ac:dyDescent="0.35">
      <c r="A21" s="6" t="s">
        <v>21</v>
      </c>
      <c r="B21" s="23">
        <v>11136.38</v>
      </c>
      <c r="C21" s="23">
        <v>5419.86</v>
      </c>
      <c r="D21" s="23">
        <v>5716</v>
      </c>
    </row>
    <row r="22" spans="1:9" ht="18.75" customHeight="1" x14ac:dyDescent="0.35">
      <c r="B22" s="20"/>
      <c r="C22" s="21" t="s">
        <v>4</v>
      </c>
      <c r="D22" s="20"/>
    </row>
    <row r="23" spans="1:9" ht="11.25" customHeight="1" x14ac:dyDescent="0.35">
      <c r="B23" s="16"/>
      <c r="C23" s="16"/>
      <c r="D23" s="16"/>
    </row>
    <row r="24" spans="1:9" ht="18.75" customHeight="1" x14ac:dyDescent="0.35">
      <c r="A24" s="15" t="s">
        <v>7</v>
      </c>
      <c r="B24" s="26">
        <f>B7/$B$7*100</f>
        <v>100</v>
      </c>
      <c r="C24" s="26">
        <f>C7/$C$7*100</f>
        <v>100</v>
      </c>
      <c r="D24" s="26">
        <f>D7/$D$7*100</f>
        <v>100</v>
      </c>
      <c r="F24" s="2"/>
      <c r="G24" s="2"/>
      <c r="H24" s="2"/>
    </row>
    <row r="25" spans="1:9" ht="18.75" customHeight="1" x14ac:dyDescent="0.35">
      <c r="A25" s="5" t="s">
        <v>8</v>
      </c>
      <c r="B25" s="8">
        <f>B8/$B$7*100</f>
        <v>1.8364013012453704</v>
      </c>
      <c r="C25" s="8">
        <f t="shared" ref="C25:C38" si="1">C8/$C$7*100</f>
        <v>1.3710485479937928</v>
      </c>
      <c r="D25" s="8">
        <f t="shared" ref="D25:D38" si="2">D8/$D$7*100</f>
        <v>2.2982789651788584</v>
      </c>
      <c r="E25" s="2"/>
      <c r="F25" s="2"/>
      <c r="G25" s="2"/>
      <c r="H25" s="2"/>
      <c r="I25" s="2"/>
    </row>
    <row r="26" spans="1:9" ht="18.75" customHeight="1" x14ac:dyDescent="0.35">
      <c r="A26" s="3" t="s">
        <v>9</v>
      </c>
      <c r="B26" s="8">
        <f t="shared" ref="B26:B38" si="3">B9/$B$7*100</f>
        <v>11.256008763308945</v>
      </c>
      <c r="C26" s="8">
        <f t="shared" si="1"/>
        <v>9.5521613832853021</v>
      </c>
      <c r="D26" s="8">
        <f t="shared" si="2"/>
        <v>12.947128014891284</v>
      </c>
      <c r="G26" s="2"/>
      <c r="H26" s="2"/>
      <c r="I26" s="2"/>
    </row>
    <row r="27" spans="1:9" ht="18.75" customHeight="1" x14ac:dyDescent="0.35">
      <c r="A27" s="6" t="s">
        <v>10</v>
      </c>
      <c r="B27" s="8">
        <f t="shared" si="3"/>
        <v>17.262711546233742</v>
      </c>
      <c r="C27" s="8">
        <v>19.3</v>
      </c>
      <c r="D27" s="8">
        <v>15.2</v>
      </c>
      <c r="G27" s="2"/>
      <c r="H27" s="2"/>
      <c r="I27" s="2"/>
    </row>
    <row r="28" spans="1:9" ht="18.75" customHeight="1" x14ac:dyDescent="0.35">
      <c r="A28" s="6" t="s">
        <v>11</v>
      </c>
      <c r="B28" s="8">
        <f t="shared" si="3"/>
        <v>21.368039099198981</v>
      </c>
      <c r="C28" s="8">
        <f t="shared" si="1"/>
        <v>22.387408556861008</v>
      </c>
      <c r="D28" s="8">
        <f t="shared" si="2"/>
        <v>20.356281931114601</v>
      </c>
      <c r="G28" s="2"/>
      <c r="H28" s="2"/>
      <c r="I28" s="2"/>
    </row>
    <row r="29" spans="1:9" ht="18.75" customHeight="1" x14ac:dyDescent="0.35">
      <c r="A29" s="3" t="s">
        <v>12</v>
      </c>
      <c r="B29" s="8">
        <v>20.7</v>
      </c>
      <c r="C29" s="8">
        <f t="shared" si="1"/>
        <v>21.607355353580139</v>
      </c>
      <c r="D29" s="8">
        <f t="shared" si="2"/>
        <v>19.947018002437876</v>
      </c>
      <c r="G29" s="2"/>
      <c r="H29" s="2"/>
      <c r="I29" s="2"/>
    </row>
    <row r="30" spans="1:9" ht="18.75" customHeight="1" x14ac:dyDescent="0.35">
      <c r="A30" s="6" t="s">
        <v>13</v>
      </c>
      <c r="B30" s="8">
        <f t="shared" si="3"/>
        <v>15.135250454397889</v>
      </c>
      <c r="C30" s="8">
        <f t="shared" si="1"/>
        <v>16.275814675238305</v>
      </c>
      <c r="D30" s="8">
        <f t="shared" si="2"/>
        <v>14.003203562643291</v>
      </c>
      <c r="F30" s="2"/>
      <c r="G30" s="2"/>
      <c r="H30" s="2"/>
      <c r="I30" s="2"/>
    </row>
    <row r="31" spans="1:9" ht="18.75" customHeight="1" x14ac:dyDescent="0.35">
      <c r="A31" s="6" t="s">
        <v>14</v>
      </c>
      <c r="B31" s="8">
        <f t="shared" si="3"/>
        <v>5.6387122706201671</v>
      </c>
      <c r="C31" s="8">
        <f t="shared" si="1"/>
        <v>5.3315406783418311</v>
      </c>
      <c r="D31" s="8">
        <f t="shared" si="2"/>
        <v>5.9435900143896285</v>
      </c>
      <c r="G31" s="2"/>
      <c r="H31" s="2"/>
      <c r="I31" s="2"/>
    </row>
    <row r="32" spans="1:9" ht="18.75" customHeight="1" x14ac:dyDescent="0.35">
      <c r="A32" s="7" t="s">
        <v>15</v>
      </c>
      <c r="B32" s="8" t="s">
        <v>22</v>
      </c>
      <c r="C32" s="8" t="s">
        <v>22</v>
      </c>
      <c r="D32" s="8" t="s">
        <v>22</v>
      </c>
      <c r="E32" s="2"/>
      <c r="G32" s="2"/>
      <c r="H32" s="2"/>
      <c r="I32" s="2"/>
    </row>
    <row r="33" spans="1:9" ht="18.75" customHeight="1" x14ac:dyDescent="0.35">
      <c r="A33" s="3" t="s">
        <v>16</v>
      </c>
      <c r="B33" s="8">
        <f t="shared" si="3"/>
        <v>25.043531648840428</v>
      </c>
      <c r="C33" s="8">
        <f t="shared" si="1"/>
        <v>23.267364220793617</v>
      </c>
      <c r="D33" s="8">
        <f t="shared" si="2"/>
        <v>26.806197661575286</v>
      </c>
      <c r="F33" s="2"/>
      <c r="G33" s="2"/>
      <c r="H33" s="2"/>
      <c r="I33" s="2"/>
    </row>
    <row r="34" spans="1:9" ht="18.75" customHeight="1" x14ac:dyDescent="0.35">
      <c r="A34" s="7" t="s">
        <v>17</v>
      </c>
      <c r="B34" s="8">
        <f t="shared" si="3"/>
        <v>16.9442465387359</v>
      </c>
      <c r="C34" s="8">
        <f t="shared" si="1"/>
        <v>15.069208601197074</v>
      </c>
      <c r="D34" s="8">
        <f t="shared" si="2"/>
        <v>18.805286758461058</v>
      </c>
      <c r="G34" s="2"/>
      <c r="H34" s="2"/>
      <c r="I34" s="2"/>
    </row>
    <row r="35" spans="1:9" ht="18.75" customHeight="1" x14ac:dyDescent="0.35">
      <c r="A35" s="7" t="s">
        <v>18</v>
      </c>
      <c r="B35" s="8">
        <f t="shared" si="3"/>
        <v>5.8777597908113348</v>
      </c>
      <c r="C35" s="8">
        <f t="shared" si="1"/>
        <v>6.7578009310574148</v>
      </c>
      <c r="D35" s="8">
        <f t="shared" si="2"/>
        <v>5.0042860851848427</v>
      </c>
      <c r="G35" s="2"/>
      <c r="H35" s="2"/>
      <c r="I35" s="2"/>
    </row>
    <row r="36" spans="1:9" ht="18.75" customHeight="1" x14ac:dyDescent="0.35">
      <c r="A36" s="7" t="s">
        <v>19</v>
      </c>
      <c r="B36" s="8">
        <f t="shared" si="3"/>
        <v>2.221525319293193</v>
      </c>
      <c r="C36" s="8">
        <f t="shared" si="1"/>
        <v>1.4403546885391265</v>
      </c>
      <c r="D36" s="8">
        <f t="shared" si="2"/>
        <v>2.9966248179293897</v>
      </c>
      <c r="G36" s="2"/>
      <c r="H36" s="2"/>
      <c r="I36" s="2"/>
    </row>
    <row r="37" spans="1:9" ht="18.75" customHeight="1" x14ac:dyDescent="0.35">
      <c r="A37" s="6" t="s">
        <v>20</v>
      </c>
      <c r="B37" s="8" t="s">
        <v>22</v>
      </c>
      <c r="C37" s="8" t="s">
        <v>22</v>
      </c>
      <c r="D37" s="8" t="s">
        <v>22</v>
      </c>
      <c r="G37" s="2"/>
      <c r="H37" s="2"/>
      <c r="I37" s="2"/>
    </row>
    <row r="38" spans="1:9" ht="18.75" customHeight="1" x14ac:dyDescent="0.35">
      <c r="A38" s="6" t="s">
        <v>21</v>
      </c>
      <c r="B38" s="8">
        <f t="shared" si="3"/>
        <v>2.4594641748951518</v>
      </c>
      <c r="C38" s="8">
        <f t="shared" si="1"/>
        <v>2.4029527820882288</v>
      </c>
      <c r="D38" s="8">
        <f t="shared" si="2"/>
        <v>2.5153247347599748</v>
      </c>
      <c r="G38" s="2"/>
      <c r="H38" s="2"/>
      <c r="I38" s="2"/>
    </row>
    <row r="39" spans="1:9" ht="9.1999999999999993" customHeight="1" x14ac:dyDescent="0.35">
      <c r="A39" s="14"/>
      <c r="B39" s="14"/>
      <c r="C39" s="14"/>
      <c r="D39" s="14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KKD Windows7 V.6</cp:lastModifiedBy>
  <cp:lastPrinted>2020-04-03T04:33:40Z</cp:lastPrinted>
  <dcterms:created xsi:type="dcterms:W3CDTF">2014-02-26T23:21:30Z</dcterms:created>
  <dcterms:modified xsi:type="dcterms:W3CDTF">2020-04-08T02:59:29Z</dcterms:modified>
</cp:coreProperties>
</file>