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2\"/>
    </mc:Choice>
  </mc:AlternateContent>
  <bookViews>
    <workbookView xWindow="240" yWindow="555" windowWidth="7260" windowHeight="3705"/>
  </bookViews>
  <sheets>
    <sheet name="ตาราง2" sheetId="2" r:id="rId1"/>
  </sheets>
  <calcPr calcId="162913"/>
</workbook>
</file>

<file path=xl/calcChain.xml><?xml version="1.0" encoding="utf-8"?>
<calcChain xmlns="http://schemas.openxmlformats.org/spreadsheetml/2006/main">
  <c r="C12" i="2" l="1"/>
  <c r="D12" i="2"/>
  <c r="C16" i="2"/>
  <c r="B16" i="2"/>
  <c r="D29" i="2" l="1"/>
  <c r="D25" i="2"/>
  <c r="D26" i="2"/>
  <c r="D27" i="2"/>
  <c r="D28" i="2"/>
  <c r="D30" i="2"/>
  <c r="D34" i="2"/>
  <c r="D33" i="2" s="1"/>
  <c r="D35" i="2"/>
  <c r="D36" i="2"/>
  <c r="D38" i="2"/>
  <c r="C25" i="2"/>
  <c r="C26" i="2"/>
  <c r="C27" i="2"/>
  <c r="C28" i="2"/>
  <c r="C30" i="2"/>
  <c r="C31" i="2"/>
  <c r="C29" i="2" s="1"/>
  <c r="C32" i="2"/>
  <c r="C34" i="2"/>
  <c r="C33" i="2" s="1"/>
  <c r="C35" i="2"/>
  <c r="C36" i="2"/>
  <c r="C38" i="2"/>
  <c r="B38" i="2"/>
  <c r="B25" i="2"/>
  <c r="B26" i="2"/>
  <c r="B27" i="2"/>
  <c r="B28" i="2"/>
  <c r="B30" i="2"/>
  <c r="B31" i="2"/>
  <c r="B32" i="2"/>
  <c r="B34" i="2"/>
  <c r="B35" i="2"/>
  <c r="B33" i="2" s="1"/>
  <c r="B36" i="2"/>
  <c r="D24" i="2"/>
  <c r="C24" i="2"/>
  <c r="B24" i="2"/>
</calcChain>
</file>

<file path=xl/sharedStrings.xml><?xml version="1.0" encoding="utf-8"?>
<sst xmlns="http://schemas.openxmlformats.org/spreadsheetml/2006/main" count="45" uniqueCount="24">
  <si>
    <t>รวม</t>
  </si>
  <si>
    <t>ชาย</t>
  </si>
  <si>
    <t>หญิง</t>
  </si>
  <si>
    <t>จำนวน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</si>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</sst>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left"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189" fontId="1" fillId="0" borderId="0" xfId="6" applyNumberFormat="1" applyFont="1"/>
    <xf numFmtId="189" fontId="1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  <xf numFmtId="189" fontId="1" fillId="0" borderId="0" xfId="0" applyNumberFormat="1" applyFont="1"/>
    <xf numFmtId="188" fontId="5" fillId="0" borderId="0" xfId="0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4" workbookViewId="0">
      <selection activeCell="C12" sqref="C12"/>
    </sheetView>
  </sheetViews>
  <sheetFormatPr defaultColWidth="9.125" defaultRowHeight="21" x14ac:dyDescent="0.35"/>
  <cols>
    <col min="1" max="1" width="27.75" style="1" customWidth="1"/>
    <col min="2" max="2" width="18.125" style="1" customWidth="1"/>
    <col min="3" max="3" width="18.25" style="1" customWidth="1"/>
    <col min="4" max="4" width="18.875" style="1" customWidth="1"/>
    <col min="5" max="6" width="9.125" style="1"/>
    <col min="7" max="7" width="10.25" style="1" bestFit="1" customWidth="1"/>
    <col min="8" max="16384" width="9.125" style="1"/>
  </cols>
  <sheetData>
    <row r="1" spans="1:11" x14ac:dyDescent="0.35">
      <c r="A1" s="9" t="s">
        <v>22</v>
      </c>
      <c r="B1" s="9"/>
      <c r="C1" s="9"/>
      <c r="D1" s="9"/>
    </row>
    <row r="2" spans="1:11" x14ac:dyDescent="0.35">
      <c r="A2" s="9" t="s">
        <v>23</v>
      </c>
      <c r="B2" s="9"/>
      <c r="C2" s="9"/>
      <c r="D2" s="9"/>
    </row>
    <row r="3" spans="1:11" ht="11.25" customHeight="1" x14ac:dyDescent="0.35">
      <c r="A3" s="10"/>
      <c r="B3" s="11"/>
      <c r="C3" s="11"/>
      <c r="D3" s="11"/>
    </row>
    <row r="4" spans="1:11" x14ac:dyDescent="0.35">
      <c r="A4" s="12" t="s">
        <v>5</v>
      </c>
      <c r="B4" s="13" t="s">
        <v>0</v>
      </c>
      <c r="C4" s="13" t="s">
        <v>1</v>
      </c>
      <c r="D4" s="13" t="s">
        <v>2</v>
      </c>
    </row>
    <row r="5" spans="1:11" x14ac:dyDescent="0.35">
      <c r="B5" s="18"/>
      <c r="C5" s="19" t="s">
        <v>3</v>
      </c>
      <c r="D5" s="18"/>
    </row>
    <row r="6" spans="1:11" ht="11.25" customHeight="1" x14ac:dyDescent="0.35"/>
    <row r="7" spans="1:11" ht="18.75" customHeight="1" x14ac:dyDescent="0.35">
      <c r="A7" s="4" t="s">
        <v>6</v>
      </c>
      <c r="B7" s="25">
        <v>453218</v>
      </c>
      <c r="C7" s="25">
        <v>225748</v>
      </c>
      <c r="D7" s="25">
        <v>227470</v>
      </c>
      <c r="F7" s="17"/>
      <c r="G7" s="17"/>
      <c r="H7" s="17"/>
    </row>
    <row r="8" spans="1:11" ht="18.75" customHeight="1" x14ac:dyDescent="0.35">
      <c r="A8" s="5" t="s">
        <v>7</v>
      </c>
      <c r="B8" s="24">
        <v>6231.2</v>
      </c>
      <c r="C8" s="24">
        <v>2472.2199999999998</v>
      </c>
      <c r="D8" s="24">
        <v>3758.98</v>
      </c>
      <c r="F8" s="17"/>
      <c r="G8" s="17"/>
      <c r="H8" s="17"/>
      <c r="I8" s="17"/>
      <c r="J8" s="17"/>
      <c r="K8" s="17"/>
    </row>
    <row r="9" spans="1:11" ht="18.75" customHeight="1" x14ac:dyDescent="0.35">
      <c r="A9" s="3" t="s">
        <v>8</v>
      </c>
      <c r="B9" s="24">
        <v>52694.61</v>
      </c>
      <c r="C9" s="24">
        <v>22248</v>
      </c>
      <c r="D9" s="24">
        <v>30447.34</v>
      </c>
    </row>
    <row r="10" spans="1:11" ht="18.75" customHeight="1" x14ac:dyDescent="0.35">
      <c r="A10" s="6" t="s">
        <v>9</v>
      </c>
      <c r="B10" s="24">
        <v>78972.539999999994</v>
      </c>
      <c r="C10" s="24">
        <v>43671.69</v>
      </c>
      <c r="D10" s="24">
        <v>35300.86</v>
      </c>
      <c r="G10" s="17"/>
    </row>
    <row r="11" spans="1:11" ht="18.75" customHeight="1" x14ac:dyDescent="0.35">
      <c r="A11" s="6" t="s">
        <v>10</v>
      </c>
      <c r="B11" s="24">
        <v>91356.12</v>
      </c>
      <c r="C11" s="24">
        <v>48185.31</v>
      </c>
      <c r="D11" s="24">
        <v>43170.81</v>
      </c>
    </row>
    <row r="12" spans="1:11" ht="18.75" customHeight="1" x14ac:dyDescent="0.35">
      <c r="A12" s="3" t="s">
        <v>11</v>
      </c>
      <c r="B12" s="24">
        <v>99923</v>
      </c>
      <c r="C12" s="24">
        <f t="shared" ref="C12:D12" si="0">SUM(C13:C15)</f>
        <v>52974.119999999995</v>
      </c>
      <c r="D12" s="24">
        <f t="shared" si="0"/>
        <v>46949.159999999996</v>
      </c>
      <c r="F12" s="26"/>
      <c r="G12" s="26"/>
      <c r="H12" s="26"/>
    </row>
    <row r="13" spans="1:11" ht="18.75" customHeight="1" x14ac:dyDescent="0.35">
      <c r="A13" s="6" t="s">
        <v>12</v>
      </c>
      <c r="B13" s="24">
        <v>71403</v>
      </c>
      <c r="C13" s="24">
        <v>38513.79</v>
      </c>
      <c r="D13" s="24">
        <v>32888.67</v>
      </c>
      <c r="F13" s="17"/>
      <c r="G13" s="17"/>
      <c r="H13" s="17"/>
    </row>
    <row r="14" spans="1:11" ht="18.75" customHeight="1" x14ac:dyDescent="0.35">
      <c r="A14" s="6" t="s">
        <v>13</v>
      </c>
      <c r="B14" s="24">
        <v>28250.48</v>
      </c>
      <c r="C14" s="24">
        <v>14189.99</v>
      </c>
      <c r="D14" s="24">
        <v>14060.49</v>
      </c>
    </row>
    <row r="15" spans="1:11" ht="18.75" customHeight="1" x14ac:dyDescent="0.35">
      <c r="A15" s="7" t="s">
        <v>14</v>
      </c>
      <c r="B15" s="24">
        <v>270.33999999999997</v>
      </c>
      <c r="C15" s="24">
        <v>270.33999999999997</v>
      </c>
      <c r="D15" s="24" t="s">
        <v>4</v>
      </c>
    </row>
    <row r="16" spans="1:11" ht="18.75" customHeight="1" x14ac:dyDescent="0.35">
      <c r="A16" s="3" t="s">
        <v>15</v>
      </c>
      <c r="B16" s="24">
        <f>SUM(B17:B19)</f>
        <v>115674.11</v>
      </c>
      <c r="C16" s="24">
        <f t="shared" ref="C16" si="1">SUM(C17:C19)</f>
        <v>51894.16</v>
      </c>
      <c r="D16" s="24">
        <v>63780</v>
      </c>
      <c r="F16" s="22"/>
      <c r="G16" s="22"/>
      <c r="H16" s="22"/>
    </row>
    <row r="17" spans="1:9" ht="18.75" customHeight="1" x14ac:dyDescent="0.35">
      <c r="A17" s="7" t="s">
        <v>16</v>
      </c>
      <c r="B17" s="24">
        <v>76396.960000000006</v>
      </c>
      <c r="C17" s="24">
        <v>32086.21</v>
      </c>
      <c r="D17" s="24">
        <v>44310.75</v>
      </c>
    </row>
    <row r="18" spans="1:9" ht="18.75" customHeight="1" x14ac:dyDescent="0.35">
      <c r="A18" s="7" t="s">
        <v>17</v>
      </c>
      <c r="B18" s="24">
        <v>25567.84</v>
      </c>
      <c r="C18" s="24">
        <v>14134.26</v>
      </c>
      <c r="D18" s="24">
        <v>11433.57</v>
      </c>
    </row>
    <row r="19" spans="1:9" ht="18.75" customHeight="1" x14ac:dyDescent="0.35">
      <c r="A19" s="7" t="s">
        <v>18</v>
      </c>
      <c r="B19" s="24">
        <v>13709.31</v>
      </c>
      <c r="C19" s="24">
        <v>5673.69</v>
      </c>
      <c r="D19" s="24">
        <v>8035</v>
      </c>
    </row>
    <row r="20" spans="1:9" ht="18.75" customHeight="1" x14ac:dyDescent="0.35">
      <c r="A20" s="6" t="s">
        <v>19</v>
      </c>
      <c r="B20" s="24" t="s">
        <v>4</v>
      </c>
      <c r="C20" s="24" t="s">
        <v>4</v>
      </c>
      <c r="D20" s="24" t="s">
        <v>4</v>
      </c>
    </row>
    <row r="21" spans="1:9" ht="18.75" customHeight="1" x14ac:dyDescent="0.35">
      <c r="A21" s="6" t="s">
        <v>20</v>
      </c>
      <c r="B21" s="23">
        <v>8366.14</v>
      </c>
      <c r="C21" s="23">
        <v>4303.2299999999996</v>
      </c>
      <c r="D21" s="23">
        <v>4062.91</v>
      </c>
    </row>
    <row r="22" spans="1:9" ht="18.75" customHeight="1" x14ac:dyDescent="0.35">
      <c r="B22" s="20"/>
      <c r="C22" s="21"/>
      <c r="D22" s="20"/>
    </row>
    <row r="23" spans="1:9" ht="11.25" customHeight="1" x14ac:dyDescent="0.35">
      <c r="B23" s="16"/>
      <c r="C23" s="16"/>
      <c r="D23" s="16"/>
    </row>
    <row r="24" spans="1:9" ht="18.75" customHeight="1" x14ac:dyDescent="0.35">
      <c r="A24" s="15" t="s">
        <v>6</v>
      </c>
      <c r="B24" s="27">
        <f>B7/$B$7*100</f>
        <v>100</v>
      </c>
      <c r="C24" s="27">
        <f>C7/$C$7*100</f>
        <v>100</v>
      </c>
      <c r="D24" s="27">
        <f>D7/$D$7*100</f>
        <v>100</v>
      </c>
      <c r="F24" s="2"/>
      <c r="G24" s="2"/>
      <c r="H24" s="2"/>
    </row>
    <row r="25" spans="1:9" ht="18.75" customHeight="1" x14ac:dyDescent="0.35">
      <c r="A25" s="5" t="s">
        <v>7</v>
      </c>
      <c r="B25" s="8">
        <f t="shared" ref="B25:B36" si="2">B8/$B$7*100</f>
        <v>1.3748791972075247</v>
      </c>
      <c r="C25" s="8">
        <f t="shared" ref="C25:C38" si="3">C8/$C$7*100</f>
        <v>1.0951237663235109</v>
      </c>
      <c r="D25" s="8">
        <f t="shared" ref="D25:D38" si="4">D8/$D$7*100</f>
        <v>1.6525168154042293</v>
      </c>
      <c r="E25" s="2"/>
      <c r="F25" s="2"/>
      <c r="G25" s="2"/>
      <c r="H25" s="2"/>
      <c r="I25" s="2"/>
    </row>
    <row r="26" spans="1:9" ht="18.75" customHeight="1" x14ac:dyDescent="0.35">
      <c r="A26" s="3" t="s">
        <v>8</v>
      </c>
      <c r="B26" s="8">
        <f t="shared" si="2"/>
        <v>11.626769016235013</v>
      </c>
      <c r="C26" s="8">
        <f t="shared" si="3"/>
        <v>9.8552368127292365</v>
      </c>
      <c r="D26" s="8">
        <f t="shared" si="4"/>
        <v>13.38521123664659</v>
      </c>
      <c r="G26" s="2"/>
      <c r="H26" s="2"/>
      <c r="I26" s="2"/>
    </row>
    <row r="27" spans="1:9" ht="18.75" customHeight="1" x14ac:dyDescent="0.35">
      <c r="A27" s="6" t="s">
        <v>9</v>
      </c>
      <c r="B27" s="8">
        <f t="shared" si="2"/>
        <v>17.424846321196423</v>
      </c>
      <c r="C27" s="8">
        <f t="shared" si="3"/>
        <v>19.345327533355778</v>
      </c>
      <c r="D27" s="8">
        <f t="shared" si="4"/>
        <v>15.518907987866532</v>
      </c>
      <c r="G27" s="2"/>
      <c r="H27" s="2"/>
      <c r="I27" s="2"/>
    </row>
    <row r="28" spans="1:9" ht="18.75" customHeight="1" x14ac:dyDescent="0.35">
      <c r="A28" s="6" t="s">
        <v>10</v>
      </c>
      <c r="B28" s="8">
        <f t="shared" si="2"/>
        <v>20.157213526382449</v>
      </c>
      <c r="C28" s="8">
        <f t="shared" si="3"/>
        <v>21.344733951131349</v>
      </c>
      <c r="D28" s="8">
        <f t="shared" si="4"/>
        <v>18.978682903239989</v>
      </c>
      <c r="G28" s="2"/>
      <c r="H28" s="2"/>
      <c r="I28" s="2"/>
    </row>
    <row r="29" spans="1:9" ht="18.75" customHeight="1" x14ac:dyDescent="0.35">
      <c r="A29" s="3" t="s">
        <v>11</v>
      </c>
      <c r="B29" s="8">
        <v>22.1</v>
      </c>
      <c r="C29" s="8">
        <f t="shared" ref="C29:D29" si="5">SUM(C30:C32)</f>
        <v>23.466041781101055</v>
      </c>
      <c r="D29" s="8">
        <f t="shared" si="5"/>
        <v>20.55846485250802</v>
      </c>
      <c r="G29" s="2"/>
      <c r="H29" s="2"/>
      <c r="I29" s="2"/>
    </row>
    <row r="30" spans="1:9" ht="18.75" customHeight="1" x14ac:dyDescent="0.35">
      <c r="A30" s="6" t="s">
        <v>12</v>
      </c>
      <c r="B30" s="8">
        <f t="shared" si="2"/>
        <v>15.75466993808719</v>
      </c>
      <c r="C30" s="8">
        <f t="shared" si="3"/>
        <v>17.060523238301116</v>
      </c>
      <c r="D30" s="8">
        <f t="shared" si="4"/>
        <v>14.458464852508021</v>
      </c>
      <c r="F30" s="2"/>
      <c r="G30" s="2"/>
      <c r="H30" s="2"/>
      <c r="I30" s="2"/>
    </row>
    <row r="31" spans="1:9" ht="18.75" customHeight="1" x14ac:dyDescent="0.35">
      <c r="A31" s="6" t="s">
        <v>13</v>
      </c>
      <c r="B31" s="8">
        <f t="shared" si="2"/>
        <v>6.2333093566451465</v>
      </c>
      <c r="C31" s="8">
        <f t="shared" si="3"/>
        <v>6.285765543880788</v>
      </c>
      <c r="D31" s="8">
        <v>6.1</v>
      </c>
      <c r="G31" s="2"/>
      <c r="H31" s="2"/>
      <c r="I31" s="2"/>
    </row>
    <row r="32" spans="1:9" ht="18.75" customHeight="1" x14ac:dyDescent="0.35">
      <c r="A32" s="7" t="s">
        <v>14</v>
      </c>
      <c r="B32" s="8">
        <f t="shared" si="2"/>
        <v>5.9648998936494127E-2</v>
      </c>
      <c r="C32" s="8">
        <f t="shared" si="3"/>
        <v>0.11975299891914877</v>
      </c>
      <c r="D32" s="8" t="s">
        <v>21</v>
      </c>
      <c r="E32" s="2"/>
      <c r="G32" s="2"/>
      <c r="H32" s="2"/>
      <c r="I32" s="2"/>
    </row>
    <row r="33" spans="1:9" ht="18.75" customHeight="1" x14ac:dyDescent="0.35">
      <c r="A33" s="3" t="s">
        <v>15</v>
      </c>
      <c r="B33" s="8">
        <f>SUM(B34:B37)</f>
        <v>25.522841105163522</v>
      </c>
      <c r="C33" s="8">
        <f t="shared" ref="C33:D33" si="6">SUM(C34:C37)</f>
        <v>22.98764994595744</v>
      </c>
      <c r="D33" s="8">
        <f t="shared" si="6"/>
        <v>28.038563327032133</v>
      </c>
      <c r="F33" s="2"/>
      <c r="G33" s="2"/>
      <c r="H33" s="2"/>
      <c r="I33" s="2"/>
    </row>
    <row r="34" spans="1:9" ht="18.75" customHeight="1" x14ac:dyDescent="0.35">
      <c r="A34" s="7" t="s">
        <v>16</v>
      </c>
      <c r="B34" s="8">
        <f t="shared" si="2"/>
        <v>16.85655909518157</v>
      </c>
      <c r="C34" s="8">
        <f t="shared" si="3"/>
        <v>14.213286496447367</v>
      </c>
      <c r="D34" s="8">
        <f t="shared" si="4"/>
        <v>19.479821514925042</v>
      </c>
      <c r="G34" s="2"/>
      <c r="H34" s="2"/>
      <c r="I34" s="2"/>
    </row>
    <row r="35" spans="1:9" ht="18.75" customHeight="1" x14ac:dyDescent="0.35">
      <c r="A35" s="7" t="s">
        <v>17</v>
      </c>
      <c r="B35" s="8">
        <f t="shared" si="2"/>
        <v>5.6413999443976186</v>
      </c>
      <c r="C35" s="8">
        <f t="shared" si="3"/>
        <v>6.261078724949944</v>
      </c>
      <c r="D35" s="8">
        <f t="shared" si="4"/>
        <v>5.0264078779619288</v>
      </c>
      <c r="G35" s="2"/>
      <c r="H35" s="2"/>
      <c r="I35" s="2"/>
    </row>
    <row r="36" spans="1:9" ht="18.75" customHeight="1" x14ac:dyDescent="0.35">
      <c r="A36" s="7" t="s">
        <v>18</v>
      </c>
      <c r="B36" s="8">
        <f t="shared" si="2"/>
        <v>3.0248820655843325</v>
      </c>
      <c r="C36" s="8">
        <f t="shared" si="3"/>
        <v>2.5132847245601289</v>
      </c>
      <c r="D36" s="8">
        <f t="shared" si="4"/>
        <v>3.5323339341451621</v>
      </c>
      <c r="G36" s="2"/>
      <c r="H36" s="2"/>
      <c r="I36" s="2"/>
    </row>
    <row r="37" spans="1:9" ht="18.75" customHeight="1" x14ac:dyDescent="0.35">
      <c r="A37" s="6" t="s">
        <v>19</v>
      </c>
      <c r="B37" s="8" t="s">
        <v>21</v>
      </c>
      <c r="C37" s="8" t="s">
        <v>21</v>
      </c>
      <c r="D37" s="8" t="s">
        <v>21</v>
      </c>
      <c r="G37" s="2"/>
      <c r="H37" s="2"/>
      <c r="I37" s="2"/>
    </row>
    <row r="38" spans="1:9" ht="18.75" customHeight="1" x14ac:dyDescent="0.35">
      <c r="A38" s="6" t="s">
        <v>20</v>
      </c>
      <c r="B38" s="8">
        <f>B21/$B$7*100</f>
        <v>1.8459416881059443</v>
      </c>
      <c r="C38" s="8">
        <f t="shared" si="3"/>
        <v>1.9062095788224036</v>
      </c>
      <c r="D38" s="8">
        <f t="shared" si="4"/>
        <v>1.7861300391260386</v>
      </c>
      <c r="G38" s="2"/>
      <c r="H38" s="2"/>
      <c r="I38" s="2"/>
    </row>
    <row r="39" spans="1:9" ht="9.1999999999999993" customHeight="1" x14ac:dyDescent="0.35">
      <c r="A39" s="14"/>
      <c r="B39" s="14"/>
      <c r="C39" s="14"/>
      <c r="D39" s="14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2020-08-20T08:08:57Z</cp:lastPrinted>
  <dcterms:created xsi:type="dcterms:W3CDTF">2014-02-26T23:21:30Z</dcterms:created>
  <dcterms:modified xsi:type="dcterms:W3CDTF">2020-08-24T02:45:26Z</dcterms:modified>
</cp:coreProperties>
</file>