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เฉลี่ย 4ไตรมาส\"/>
    </mc:Choice>
  </mc:AlternateContent>
  <bookViews>
    <workbookView xWindow="240" yWindow="615" windowWidth="7260" windowHeight="3645"/>
  </bookViews>
  <sheets>
    <sheet name="ตาราง2" sheetId="2" r:id="rId1"/>
  </sheets>
  <calcPr calcId="162913"/>
</workbook>
</file>

<file path=xl/calcChain.xml><?xml version="1.0" encoding="utf-8"?>
<calcChain xmlns="http://schemas.openxmlformats.org/spreadsheetml/2006/main">
  <c r="B29" i="2" l="1"/>
  <c r="B15" i="2"/>
  <c r="B12" i="2"/>
  <c r="B14" i="2"/>
  <c r="B13" i="2"/>
  <c r="B8" i="2" l="1"/>
  <c r="B9" i="2"/>
  <c r="B10" i="2"/>
  <c r="B11" i="2"/>
  <c r="B17" i="2"/>
  <c r="B18" i="2"/>
  <c r="B19" i="2"/>
  <c r="B21" i="2"/>
  <c r="B7" i="2" l="1"/>
  <c r="B37" i="2" l="1"/>
  <c r="B35" i="2"/>
  <c r="B34" i="2"/>
  <c r="B33" i="2"/>
  <c r="B30" i="2"/>
  <c r="B27" i="2" l="1"/>
  <c r="B26" i="2"/>
  <c r="B25" i="2"/>
  <c r="B24" i="2"/>
  <c r="B32" i="2"/>
  <c r="B28" i="2"/>
  <c r="B23" i="2" l="1"/>
</calcChain>
</file>

<file path=xl/sharedStrings.xml><?xml version="1.0" encoding="utf-8"?>
<sst xmlns="http://schemas.openxmlformats.org/spreadsheetml/2006/main" count="57" uniqueCount="30">
  <si>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</si>
  <si>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</si>
  <si>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</si>
  <si>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</si>
  <si>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</si>
  <si>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</si>
  <si>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</si>
  <si>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</si>
  <si>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</si>
  <si>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</si>
  <si>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</si>
  <si>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</si>
  <si>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</si>
  <si>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</si>
  <si>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</si>
  <si>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</si>
  <si>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</si>
  <si>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</si>
  <si>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ไตรมาส 1</t>
  </si>
  <si>
    <t>ไตรมาส 2</t>
  </si>
  <si>
    <t>ไตรมาส 3</t>
  </si>
  <si>
    <t>ไตรมาส 4</t>
  </si>
  <si>
    <t xml:space="preserve"> --</t>
  </si>
  <si>
    <t>ร้อยละ</t>
  </si>
  <si>
    <t>จำนวน</t>
  </si>
  <si>
    <t>ตารางที่ 2 จำนวนและร้อยละของประชากรอายุ 15 ปีขึ้นไป จำแนกตามระดับการศึกษาที่สำเร็จ</t>
  </si>
  <si>
    <t>หมายเหตุ : -- จำนวนเล็กน้อย</t>
  </si>
  <si>
    <t>เฉลี่ย</t>
  </si>
  <si>
    <t xml:space="preserve">             รายไตรมาส พ.ศ. 2563</t>
  </si>
  <si>
    <t>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</si>
</sst>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3" fillId="0" borderId="0" xfId="1" applyFont="1" applyBorder="1"/>
    <xf numFmtId="188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188" fontId="6" fillId="0" borderId="0" xfId="0" applyNumberFormat="1" applyFont="1" applyBorder="1"/>
    <xf numFmtId="0" fontId="6" fillId="0" borderId="2" xfId="0" applyFont="1" applyBorder="1"/>
    <xf numFmtId="0" fontId="4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8" fillId="0" borderId="0" xfId="4" applyFont="1" applyBorder="1"/>
    <xf numFmtId="0" fontId="8" fillId="0" borderId="0" xfId="4" applyFont="1" applyBorder="1" applyAlignment="1" applyProtection="1">
      <alignment horizontal="left" vertical="center"/>
    </xf>
    <xf numFmtId="187" fontId="8" fillId="0" borderId="0" xfId="4" applyNumberFormat="1" applyFont="1" applyBorder="1" applyAlignment="1" applyProtection="1">
      <alignment horizontal="left" vertical="center"/>
    </xf>
    <xf numFmtId="0" fontId="10" fillId="0" borderId="0" xfId="0" applyFont="1" applyAlignment="1">
      <alignment vertical="center"/>
    </xf>
    <xf numFmtId="189" fontId="6" fillId="0" borderId="0" xfId="6" applyNumberFormat="1" applyFont="1" applyAlignment="1">
      <alignment horizontal="right"/>
    </xf>
    <xf numFmtId="3" fontId="6" fillId="0" borderId="0" xfId="0" applyNumberFormat="1" applyFont="1" applyFill="1"/>
    <xf numFmtId="189" fontId="7" fillId="0" borderId="0" xfId="6" applyNumberFormat="1" applyFont="1"/>
    <xf numFmtId="188" fontId="6" fillId="0" borderId="0" xfId="0" applyNumberFormat="1" applyFont="1" applyBorder="1" applyAlignment="1">
      <alignment horizontal="right"/>
    </xf>
    <xf numFmtId="189" fontId="7" fillId="0" borderId="0" xfId="6" applyNumberFormat="1" applyFont="1" applyAlignment="1">
      <alignment horizontal="right"/>
    </xf>
    <xf numFmtId="3" fontId="4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89" fontId="6" fillId="0" borderId="0" xfId="0" applyNumberFormat="1" applyFont="1"/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"/>
  <sheetViews>
    <sheetView tabSelected="1" view="pageLayout" zoomScaleNormal="100" workbookViewId="0">
      <selection activeCell="B29" sqref="B29"/>
    </sheetView>
  </sheetViews>
  <sheetFormatPr defaultColWidth="9.125" defaultRowHeight="21" x14ac:dyDescent="0.35"/>
  <cols>
    <col min="1" max="1" width="27" style="1" customWidth="1"/>
    <col min="2" max="6" width="11.25" style="1" customWidth="1"/>
    <col min="7" max="16384" width="9.125" style="1"/>
  </cols>
  <sheetData>
    <row r="1" spans="1:8" x14ac:dyDescent="0.35">
      <c r="A1" s="3" t="s">
        <v>25</v>
      </c>
    </row>
    <row r="2" spans="1:8" x14ac:dyDescent="0.35">
      <c r="A2" s="3" t="s">
        <v>28</v>
      </c>
    </row>
    <row r="3" spans="1:8" ht="11.25" customHeight="1" x14ac:dyDescent="0.35">
      <c r="A3" s="4"/>
    </row>
    <row r="4" spans="1:8" s="2" customFormat="1" ht="18.75" x14ac:dyDescent="0.3">
      <c r="A4" s="30" t="s">
        <v>1</v>
      </c>
      <c r="B4" s="34" t="s">
        <v>27</v>
      </c>
      <c r="C4" s="33" t="s">
        <v>29</v>
      </c>
      <c r="D4" s="33"/>
      <c r="E4" s="33"/>
      <c r="F4" s="33"/>
    </row>
    <row r="5" spans="1:8" s="2" customFormat="1" ht="18.75" x14ac:dyDescent="0.3">
      <c r="A5" s="31"/>
      <c r="B5" s="35"/>
      <c r="C5" s="6" t="s">
        <v>18</v>
      </c>
      <c r="D5" s="6" t="s">
        <v>19</v>
      </c>
      <c r="E5" s="6" t="s">
        <v>20</v>
      </c>
      <c r="F5" s="6" t="s">
        <v>21</v>
      </c>
    </row>
    <row r="6" spans="1:8" s="2" customFormat="1" ht="18.75" x14ac:dyDescent="0.3">
      <c r="B6" s="36" t="s">
        <v>24</v>
      </c>
      <c r="C6" s="36"/>
      <c r="D6" s="36"/>
      <c r="E6" s="36"/>
      <c r="F6" s="36"/>
    </row>
    <row r="7" spans="1:8" s="2" customFormat="1" ht="18.75" customHeight="1" x14ac:dyDescent="0.3">
      <c r="A7" s="15" t="s">
        <v>2</v>
      </c>
      <c r="B7" s="25">
        <f>B8+B9+B10+B11+B12+B16+B21</f>
        <v>453382.70250000001</v>
      </c>
      <c r="C7" s="26">
        <v>452797</v>
      </c>
      <c r="D7" s="23">
        <v>453218</v>
      </c>
      <c r="E7" s="23">
        <v>453608</v>
      </c>
      <c r="F7" s="25">
        <v>453910</v>
      </c>
    </row>
    <row r="8" spans="1:8" s="2" customFormat="1" ht="18.75" customHeight="1" x14ac:dyDescent="0.3">
      <c r="A8" s="16" t="s">
        <v>3</v>
      </c>
      <c r="B8" s="21">
        <f t="shared" ref="B8:B21" si="0">AVERAGE(C8:F8)</f>
        <v>7451</v>
      </c>
      <c r="C8" s="27">
        <v>8315.17</v>
      </c>
      <c r="D8" s="21">
        <v>6231.2</v>
      </c>
      <c r="E8" s="9">
        <v>7304.09</v>
      </c>
      <c r="F8" s="21">
        <v>7953.54</v>
      </c>
    </row>
    <row r="9" spans="1:8" s="2" customFormat="1" ht="18.75" customHeight="1" x14ac:dyDescent="0.3">
      <c r="A9" s="17" t="s">
        <v>4</v>
      </c>
      <c r="B9" s="21">
        <f t="shared" si="0"/>
        <v>53121.802500000005</v>
      </c>
      <c r="C9" s="27">
        <v>50966.87</v>
      </c>
      <c r="D9" s="21">
        <v>52694.61</v>
      </c>
      <c r="E9" s="9">
        <v>56256.1</v>
      </c>
      <c r="F9" s="21">
        <v>52569.63</v>
      </c>
    </row>
    <row r="10" spans="1:8" s="2" customFormat="1" ht="18.75" customHeight="1" x14ac:dyDescent="0.3">
      <c r="A10" s="18" t="s">
        <v>5</v>
      </c>
      <c r="B10" s="21">
        <f t="shared" si="0"/>
        <v>81471.044999999998</v>
      </c>
      <c r="C10" s="27">
        <v>78165.039999999994</v>
      </c>
      <c r="D10" s="21">
        <v>78972.539999999994</v>
      </c>
      <c r="E10" s="9">
        <v>83443.3</v>
      </c>
      <c r="F10" s="21">
        <v>85303.3</v>
      </c>
    </row>
    <row r="11" spans="1:8" s="2" customFormat="1" ht="18.75" customHeight="1" x14ac:dyDescent="0.3">
      <c r="A11" s="18" t="s">
        <v>6</v>
      </c>
      <c r="B11" s="21">
        <f t="shared" si="0"/>
        <v>91964.132500000007</v>
      </c>
      <c r="C11" s="27">
        <v>96753.84</v>
      </c>
      <c r="D11" s="21">
        <v>91356.12</v>
      </c>
      <c r="E11" s="9">
        <v>92605.23</v>
      </c>
      <c r="F11" s="21">
        <v>87141.34</v>
      </c>
      <c r="H11" s="29"/>
    </row>
    <row r="12" spans="1:8" s="2" customFormat="1" ht="18.75" customHeight="1" x14ac:dyDescent="0.3">
      <c r="A12" s="17" t="s">
        <v>7</v>
      </c>
      <c r="B12" s="21">
        <f>AVERAGE(C12:F12)</f>
        <v>93452.97</v>
      </c>
      <c r="C12" s="28">
        <v>94063.88</v>
      </c>
      <c r="D12" s="21">
        <v>99923</v>
      </c>
      <c r="E12" s="22">
        <v>93894</v>
      </c>
      <c r="F12" s="21">
        <v>85931</v>
      </c>
    </row>
    <row r="13" spans="1:8" s="2" customFormat="1" ht="18.75" customHeight="1" x14ac:dyDescent="0.3">
      <c r="A13" s="18" t="s">
        <v>8</v>
      </c>
      <c r="B13" s="21">
        <f>AVERAGE(C13:F13)</f>
        <v>69938.387500000012</v>
      </c>
      <c r="C13" s="27">
        <v>68531.960000000006</v>
      </c>
      <c r="D13" s="21">
        <v>71403</v>
      </c>
      <c r="E13" s="9">
        <v>69912.320000000007</v>
      </c>
      <c r="F13" s="21">
        <v>69906.27</v>
      </c>
    </row>
    <row r="14" spans="1:8" s="2" customFormat="1" ht="18.75" customHeight="1" x14ac:dyDescent="0.3">
      <c r="A14" s="18" t="s">
        <v>9</v>
      </c>
      <c r="B14" s="21">
        <f>AVERAGE(C14:F14)</f>
        <v>23371.819999999996</v>
      </c>
      <c r="C14" s="27">
        <v>25531.919999999998</v>
      </c>
      <c r="D14" s="21">
        <v>28250.48</v>
      </c>
      <c r="E14" s="9">
        <v>23981.68</v>
      </c>
      <c r="F14" s="21">
        <v>15723.2</v>
      </c>
    </row>
    <row r="15" spans="1:8" s="2" customFormat="1" ht="18.75" customHeight="1" x14ac:dyDescent="0.3">
      <c r="A15" s="19" t="s">
        <v>10</v>
      </c>
      <c r="B15" s="21">
        <f>(D15+F15)/4</f>
        <v>143.13249999999999</v>
      </c>
      <c r="C15" s="8" t="s">
        <v>0</v>
      </c>
      <c r="D15" s="21">
        <v>270.33999999999997</v>
      </c>
      <c r="E15" s="9" t="s">
        <v>17</v>
      </c>
      <c r="F15" s="21">
        <v>302.19</v>
      </c>
    </row>
    <row r="16" spans="1:8" s="2" customFormat="1" ht="18.75" customHeight="1" x14ac:dyDescent="0.3">
      <c r="A16" s="17" t="s">
        <v>11</v>
      </c>
      <c r="B16" s="21">
        <v>117388</v>
      </c>
      <c r="C16" s="28">
        <v>113396.35999999999</v>
      </c>
      <c r="D16" s="21">
        <v>115674.11</v>
      </c>
      <c r="E16" s="22">
        <v>112414.16</v>
      </c>
      <c r="F16" s="21">
        <v>128069.9</v>
      </c>
    </row>
    <row r="17" spans="1:10" s="2" customFormat="1" ht="18.75" customHeight="1" x14ac:dyDescent="0.3">
      <c r="A17" s="19" t="s">
        <v>12</v>
      </c>
      <c r="B17" s="21">
        <f t="shared" si="0"/>
        <v>75492.320000000007</v>
      </c>
      <c r="C17" s="27">
        <v>76723.039999999994</v>
      </c>
      <c r="D17" s="21">
        <v>76396.960000000006</v>
      </c>
      <c r="E17" s="9">
        <v>68911.25</v>
      </c>
      <c r="F17" s="21">
        <v>79938.03</v>
      </c>
    </row>
    <row r="18" spans="1:10" s="2" customFormat="1" ht="18.75" customHeight="1" x14ac:dyDescent="0.3">
      <c r="A18" s="19" t="s">
        <v>13</v>
      </c>
      <c r="B18" s="21">
        <f t="shared" si="0"/>
        <v>29957.030000000002</v>
      </c>
      <c r="C18" s="27">
        <v>26614.32</v>
      </c>
      <c r="D18" s="21">
        <v>25567.84</v>
      </c>
      <c r="E18" s="9">
        <v>29539.91</v>
      </c>
      <c r="F18" s="21">
        <v>38106.050000000003</v>
      </c>
    </row>
    <row r="19" spans="1:10" s="2" customFormat="1" ht="18.75" customHeight="1" x14ac:dyDescent="0.3">
      <c r="A19" s="19" t="s">
        <v>14</v>
      </c>
      <c r="B19" s="21">
        <f t="shared" si="0"/>
        <v>11939.282499999999</v>
      </c>
      <c r="C19" s="27">
        <v>10059</v>
      </c>
      <c r="D19" s="21">
        <v>13709.31</v>
      </c>
      <c r="E19" s="9">
        <v>13963</v>
      </c>
      <c r="F19" s="21">
        <v>10025.82</v>
      </c>
    </row>
    <row r="20" spans="1:10" s="2" customFormat="1" ht="18.75" customHeight="1" x14ac:dyDescent="0.3">
      <c r="A20" s="18" t="s">
        <v>15</v>
      </c>
      <c r="B20" s="21" t="s">
        <v>17</v>
      </c>
      <c r="C20" s="8" t="s">
        <v>0</v>
      </c>
      <c r="D20" s="21" t="s">
        <v>0</v>
      </c>
      <c r="E20" s="9" t="s">
        <v>0</v>
      </c>
      <c r="F20" s="21" t="s">
        <v>0</v>
      </c>
    </row>
    <row r="21" spans="1:10" s="2" customFormat="1" ht="18.75" customHeight="1" x14ac:dyDescent="0.3">
      <c r="A21" s="18" t="s">
        <v>16</v>
      </c>
      <c r="B21" s="21">
        <f t="shared" si="0"/>
        <v>8533.7524999999987</v>
      </c>
      <c r="C21" s="27">
        <v>11136.38</v>
      </c>
      <c r="D21" s="21">
        <v>8366.14</v>
      </c>
      <c r="E21" s="9">
        <v>7691.87</v>
      </c>
      <c r="F21" s="21">
        <v>6940.62</v>
      </c>
    </row>
    <row r="22" spans="1:10" s="2" customFormat="1" ht="18.75" customHeight="1" x14ac:dyDescent="0.3">
      <c r="B22" s="32" t="s">
        <v>23</v>
      </c>
      <c r="C22" s="32"/>
      <c r="D22" s="32"/>
      <c r="E22" s="32"/>
      <c r="F22" s="32"/>
    </row>
    <row r="23" spans="1:10" s="2" customFormat="1" ht="18.75" customHeight="1" x14ac:dyDescent="0.3">
      <c r="A23" s="7" t="s">
        <v>2</v>
      </c>
      <c r="B23" s="5">
        <f>B24+B25+B26+B27+B28+B32+B37</f>
        <v>99.986844796229519</v>
      </c>
      <c r="C23" s="10">
        <v>100</v>
      </c>
      <c r="D23" s="10">
        <v>100</v>
      </c>
      <c r="E23" s="5">
        <v>100</v>
      </c>
      <c r="F23" s="5">
        <v>100</v>
      </c>
      <c r="H23" s="12"/>
    </row>
    <row r="24" spans="1:10" s="2" customFormat="1" ht="18.75" customHeight="1" x14ac:dyDescent="0.3">
      <c r="A24" s="16" t="s">
        <v>3</v>
      </c>
      <c r="B24" s="11">
        <f t="shared" ref="B24:B37" si="1">AVERAGE(C24:F24)</f>
        <v>1.6434324082472052</v>
      </c>
      <c r="C24" s="12">
        <v>1.8364013012453704</v>
      </c>
      <c r="D24" s="12">
        <v>1.3748791972075247</v>
      </c>
      <c r="E24" s="11">
        <v>1.6102207192113014</v>
      </c>
      <c r="F24" s="11">
        <v>1.7522284153246237</v>
      </c>
      <c r="G24" s="12"/>
      <c r="H24" s="12"/>
      <c r="I24" s="12"/>
      <c r="J24" s="12"/>
    </row>
    <row r="25" spans="1:10" s="2" customFormat="1" ht="18.75" customHeight="1" x14ac:dyDescent="0.3">
      <c r="A25" s="17" t="s">
        <v>4</v>
      </c>
      <c r="B25" s="11">
        <f t="shared" si="1"/>
        <v>11.716551762281071</v>
      </c>
      <c r="C25" s="12">
        <v>11.256008763308945</v>
      </c>
      <c r="D25" s="12">
        <v>11.626769016235013</v>
      </c>
      <c r="E25" s="11">
        <v>12.401919719228937</v>
      </c>
      <c r="F25" s="11">
        <v>11.58150955035139</v>
      </c>
    </row>
    <row r="26" spans="1:10" s="2" customFormat="1" ht="18.75" customHeight="1" x14ac:dyDescent="0.3">
      <c r="A26" s="18" t="s">
        <v>5</v>
      </c>
      <c r="B26" s="11">
        <f t="shared" si="1"/>
        <v>17.969005321526748</v>
      </c>
      <c r="C26" s="12">
        <v>17.262711546233742</v>
      </c>
      <c r="D26" s="12">
        <v>17.424846321196423</v>
      </c>
      <c r="E26" s="11">
        <v>18.395464806617166</v>
      </c>
      <c r="F26" s="11">
        <v>18.792998612059662</v>
      </c>
    </row>
    <row r="27" spans="1:10" s="2" customFormat="1" ht="18.75" customHeight="1" x14ac:dyDescent="0.3">
      <c r="A27" s="18" t="s">
        <v>6</v>
      </c>
      <c r="B27" s="11">
        <f t="shared" si="1"/>
        <v>20.284610289646793</v>
      </c>
      <c r="C27" s="12">
        <v>21.368039099198981</v>
      </c>
      <c r="D27" s="12">
        <v>20.157213526382449</v>
      </c>
      <c r="E27" s="11">
        <v>20.415255021957286</v>
      </c>
      <c r="F27" s="11">
        <v>19.197933511048447</v>
      </c>
    </row>
    <row r="28" spans="1:10" s="2" customFormat="1" ht="18.75" customHeight="1" x14ac:dyDescent="0.3">
      <c r="A28" s="17" t="s">
        <v>7</v>
      </c>
      <c r="B28" s="11">
        <f t="shared" si="1"/>
        <v>20.599842595368685</v>
      </c>
      <c r="C28" s="12">
        <v>20.7</v>
      </c>
      <c r="D28" s="12">
        <v>22.1</v>
      </c>
      <c r="E28" s="11">
        <v>20.699370381474754</v>
      </c>
      <c r="F28" s="11">
        <v>18.899999999999999</v>
      </c>
    </row>
    <row r="29" spans="1:10" s="2" customFormat="1" ht="18.75" customHeight="1" x14ac:dyDescent="0.3">
      <c r="A29" s="18" t="s">
        <v>8</v>
      </c>
      <c r="B29" s="11">
        <f t="shared" si="1"/>
        <v>15.400604381643607</v>
      </c>
      <c r="C29" s="12">
        <v>15.135250454397889</v>
      </c>
      <c r="D29" s="12">
        <v>15.75466993808719</v>
      </c>
      <c r="E29" s="11">
        <v>15.412497134089348</v>
      </c>
      <c r="F29" s="11">
        <v>15.3</v>
      </c>
    </row>
    <row r="30" spans="1:10" s="2" customFormat="1" ht="18.75" customHeight="1" x14ac:dyDescent="0.3">
      <c r="A30" s="18" t="s">
        <v>9</v>
      </c>
      <c r="B30" s="11">
        <f t="shared" si="1"/>
        <v>5.1557103679984513</v>
      </c>
      <c r="C30" s="12">
        <v>5.6387122706201671</v>
      </c>
      <c r="D30" s="12">
        <v>6.2333093566451465</v>
      </c>
      <c r="E30" s="11">
        <v>5.2868732473854072</v>
      </c>
      <c r="F30" s="11">
        <v>3.4639465973430856</v>
      </c>
    </row>
    <row r="31" spans="1:10" s="2" customFormat="1" ht="18.75" customHeight="1" x14ac:dyDescent="0.3">
      <c r="A31" s="19" t="s">
        <v>10</v>
      </c>
      <c r="B31" s="11" t="s">
        <v>22</v>
      </c>
      <c r="C31" s="11" t="s">
        <v>17</v>
      </c>
      <c r="D31" s="11">
        <v>5.9648998936494127E-2</v>
      </c>
      <c r="E31" s="11" t="s">
        <v>17</v>
      </c>
      <c r="F31" s="11">
        <v>6.6574871670595503E-2</v>
      </c>
    </row>
    <row r="32" spans="1:10" s="2" customFormat="1" ht="18.75" customHeight="1" x14ac:dyDescent="0.3">
      <c r="A32" s="17" t="s">
        <v>11</v>
      </c>
      <c r="B32" s="11">
        <f t="shared" si="1"/>
        <v>25.890855284660489</v>
      </c>
      <c r="C32" s="12">
        <v>25.043531648840428</v>
      </c>
      <c r="D32" s="12">
        <v>25.522841105163522</v>
      </c>
      <c r="E32" s="11">
        <v>24.782226063032397</v>
      </c>
      <c r="F32" s="11">
        <v>28.214822321605602</v>
      </c>
    </row>
    <row r="33" spans="1:6" s="2" customFormat="1" ht="18.75" customHeight="1" x14ac:dyDescent="0.3">
      <c r="A33" s="19" t="s">
        <v>12</v>
      </c>
      <c r="B33" s="11">
        <f t="shared" si="1"/>
        <v>16.650899743825434</v>
      </c>
      <c r="C33" s="12">
        <v>16.9442465387359</v>
      </c>
      <c r="D33" s="12">
        <v>16.85655909518157</v>
      </c>
      <c r="E33" s="11">
        <v>15.191806581894499</v>
      </c>
      <c r="F33" s="11">
        <v>17.610986759489766</v>
      </c>
    </row>
    <row r="34" spans="1:6" s="2" customFormat="1" ht="18.75" customHeight="1" x14ac:dyDescent="0.3">
      <c r="A34" s="19" t="s">
        <v>13</v>
      </c>
      <c r="B34" s="11">
        <f t="shared" si="1"/>
        <v>6.6066095058083345</v>
      </c>
      <c r="C34" s="12">
        <v>5.8777597908113348</v>
      </c>
      <c r="D34" s="12">
        <v>5.6413999443976186</v>
      </c>
      <c r="E34" s="11">
        <v>6.5122109839332643</v>
      </c>
      <c r="F34" s="11">
        <v>8.3950673040911195</v>
      </c>
    </row>
    <row r="35" spans="1:6" s="2" customFormat="1" ht="18.75" customHeight="1" x14ac:dyDescent="0.3">
      <c r="A35" s="19" t="s">
        <v>14</v>
      </c>
      <c r="B35" s="11">
        <f t="shared" si="1"/>
        <v>2.6333460350267197</v>
      </c>
      <c r="C35" s="12">
        <v>2.221525319293193</v>
      </c>
      <c r="D35" s="12">
        <v>3.0248820655843325</v>
      </c>
      <c r="E35" s="11">
        <v>3.0782084972046349</v>
      </c>
      <c r="F35" s="11">
        <v>2.2087682580247185</v>
      </c>
    </row>
    <row r="36" spans="1:6" s="2" customFormat="1" ht="18.75" customHeight="1" x14ac:dyDescent="0.3">
      <c r="A36" s="18" t="s">
        <v>15</v>
      </c>
      <c r="B36" s="11" t="s">
        <v>17</v>
      </c>
      <c r="C36" s="11" t="s">
        <v>17</v>
      </c>
      <c r="D36" s="11" t="s">
        <v>17</v>
      </c>
      <c r="E36" s="11" t="s">
        <v>17</v>
      </c>
      <c r="F36" s="11" t="s">
        <v>17</v>
      </c>
    </row>
    <row r="37" spans="1:6" s="2" customFormat="1" ht="18.75" customHeight="1" x14ac:dyDescent="0.3">
      <c r="A37" s="18" t="s">
        <v>16</v>
      </c>
      <c r="B37" s="11">
        <f t="shared" si="1"/>
        <v>1.8825471344985403</v>
      </c>
      <c r="C37" s="13">
        <v>2.4594641748951518</v>
      </c>
      <c r="D37" s="13">
        <v>1.8459416881059443</v>
      </c>
      <c r="E37" s="24">
        <v>1.6957086294774344</v>
      </c>
      <c r="F37" s="24">
        <v>1.5290740455156309</v>
      </c>
    </row>
    <row r="38" spans="1:6" s="2" customFormat="1" ht="9.1999999999999993" customHeight="1" x14ac:dyDescent="0.3">
      <c r="A38" s="14"/>
      <c r="B38" s="14"/>
      <c r="C38" s="14"/>
      <c r="D38" s="14"/>
      <c r="E38" s="14"/>
      <c r="F38" s="14"/>
    </row>
    <row r="39" spans="1:6" s="2" customFormat="1" ht="18.75" x14ac:dyDescent="0.3">
      <c r="A39" s="20" t="s">
        <v>26</v>
      </c>
    </row>
  </sheetData>
  <mergeCells count="5">
    <mergeCell ref="C4:F4"/>
    <mergeCell ref="B6:F6"/>
    <mergeCell ref="B22:F22"/>
    <mergeCell ref="A4:A5"/>
    <mergeCell ref="B4:B5"/>
  </mergeCells>
  <pageMargins left="0.43307086614173229" right="0.43307086614173229" top="0.86614173228346458" bottom="0.55118110236220474" header="0.31496062992125984" footer="0.31496062992125984"/>
  <pageSetup paperSize="9" orientation="portrait" r:id="rId1"/>
  <headerFooter>
    <oddHeader>&amp;R&amp;"TH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2021-03-10T04:01:09Z</cp:lastPrinted>
  <dcterms:created xsi:type="dcterms:W3CDTF">2014-02-26T23:21:30Z</dcterms:created>
  <dcterms:modified xsi:type="dcterms:W3CDTF">2021-03-23T04:01:51Z</dcterms:modified>
</cp:coreProperties>
</file>