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ไตรมาส4\"/>
    </mc:Choice>
  </mc:AlternateContent>
  <bookViews>
    <workbookView xWindow="-120" yWindow="-120" windowWidth="29040" windowHeight="15720"/>
  </bookViews>
  <sheets>
    <sheet name="ตาราง2" sheetId="2" r:id="rId1"/>
  </sheets>
  <calcPr calcId="191029"/>
</workbook>
</file>

<file path=xl/calcChain.xml><?xml version="1.0" encoding="utf-8"?>
<calcChain xmlns="http://schemas.openxmlformats.org/spreadsheetml/2006/main">
  <c r="C33" i="2" l="1"/>
  <c r="C34" i="2"/>
  <c r="C35" i="2"/>
  <c r="C36" i="2"/>
  <c r="C26" i="2"/>
  <c r="C27" i="2"/>
  <c r="C28" i="2"/>
  <c r="C30" i="2"/>
  <c r="C31" i="2"/>
  <c r="C25" i="2"/>
  <c r="D16" i="2"/>
  <c r="B16" i="2"/>
  <c r="D12" i="2"/>
  <c r="D29" i="2" s="1"/>
  <c r="C12" i="2"/>
  <c r="C29" i="2" s="1"/>
  <c r="B12" i="2"/>
  <c r="B29" i="2" s="1"/>
  <c r="B24" i="2"/>
  <c r="C24" i="2"/>
  <c r="D24" i="2"/>
  <c r="B25" i="2"/>
  <c r="B26" i="2"/>
  <c r="D26" i="2"/>
  <c r="D27" i="2"/>
  <c r="B28" i="2"/>
  <c r="D28" i="2"/>
  <c r="B30" i="2"/>
  <c r="D30" i="2"/>
  <c r="B31" i="2"/>
  <c r="D31" i="2"/>
  <c r="B33" i="2"/>
  <c r="D33" i="2"/>
  <c r="B34" i="2"/>
  <c r="D34" i="2"/>
  <c r="B35" i="2"/>
  <c r="D35" i="2"/>
  <c r="B36" i="2"/>
  <c r="D36" i="2"/>
  <c r="B38" i="2"/>
  <c r="C38" i="2"/>
  <c r="D38" i="2"/>
</calcChain>
</file>

<file path=xl/sharedStrings.xml><?xml version="1.0" encoding="utf-8"?>
<sst xmlns="http://schemas.openxmlformats.org/spreadsheetml/2006/main" count="49" uniqueCount="24">
  <si>
    <t>รวม</t>
  </si>
  <si>
    <t>ชาย</t>
  </si>
  <si>
    <t>หญิง</t>
  </si>
  <si>
    <t>จำนวน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</si>
  <si>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</si>
  <si>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</si>
  <si>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</si>
  <si>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</si>
  <si>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</si>
  <si>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</si>
  <si>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</si>
  <si>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</si>
  <si>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</si>
  <si>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</si>
  <si>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</si>
  <si>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</si>
  <si>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</si>
  <si>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</si>
  <si>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</si>
  <si>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</si>
  <si>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</si>
  <si>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</si>
  <si>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-</t>
  </si>
  <si>
    <t xml:space="preserve">            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</si>
</sst>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3" fontId="1" fillId="0" borderId="0" xfId="0" applyNumberFormat="1" applyFont="1" applyFill="1"/>
    <xf numFmtId="0" fontId="3" fillId="0" borderId="0" xfId="4" applyFont="1" applyFill="1" applyBorder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189" fontId="1" fillId="0" borderId="0" xfId="0" applyNumberFormat="1" applyFont="1" applyFill="1"/>
    <xf numFmtId="187" fontId="3" fillId="0" borderId="0" xfId="4" applyNumberFormat="1" applyFont="1" applyFill="1" applyBorder="1" applyAlignment="1" applyProtection="1">
      <alignment horizontal="left" vertical="center"/>
    </xf>
    <xf numFmtId="3" fontId="4" fillId="0" borderId="0" xfId="4" applyNumberFormat="1" applyFont="1" applyFill="1" applyBorder="1" applyAlignment="1"/>
    <xf numFmtId="3" fontId="4" fillId="0" borderId="0" xfId="4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2" fontId="1" fillId="0" borderId="0" xfId="0" applyNumberFormat="1" applyFont="1" applyFill="1"/>
    <xf numFmtId="188" fontId="1" fillId="0" borderId="0" xfId="0" applyNumberFormat="1" applyFont="1" applyFill="1" applyAlignment="1">
      <alignment horizontal="right"/>
    </xf>
    <xf numFmtId="0" fontId="7" fillId="0" borderId="0" xfId="0" applyFont="1" applyFill="1"/>
    <xf numFmtId="189" fontId="1" fillId="0" borderId="0" xfId="6" applyNumberFormat="1" applyFont="1" applyFill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188" fontId="1" fillId="0" borderId="0" xfId="0" quotePrefix="1" applyNumberFormat="1" applyFont="1" applyFill="1" applyAlignment="1">
      <alignment horizontal="right"/>
    </xf>
    <xf numFmtId="3" fontId="10" fillId="0" borderId="0" xfId="7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3" fontId="4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3" fontId="1" fillId="0" borderId="0" xfId="6" applyNumberFormat="1" applyFont="1" applyFill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0"/>
  <sheetViews>
    <sheetView tabSelected="1" zoomScale="85" zoomScaleNormal="85" workbookViewId="0">
      <selection activeCell="G9" sqref="G9"/>
    </sheetView>
  </sheetViews>
  <sheetFormatPr defaultColWidth="9.125" defaultRowHeight="21" x14ac:dyDescent="0.35"/>
  <cols>
    <col min="1" max="1" width="27.75" style="3" customWidth="1"/>
    <col min="2" max="3" width="18.125" style="3" customWidth="1"/>
    <col min="4" max="4" width="18.75" style="3" customWidth="1"/>
    <col min="5" max="5" width="11.625" style="3" customWidth="1"/>
    <col min="6" max="6" width="9.125" style="3"/>
    <col min="7" max="7" width="12.25" style="3" customWidth="1"/>
    <col min="8" max="8" width="9.125" style="3" bestFit="1" customWidth="1"/>
    <col min="9" max="13" width="9.75" style="3" bestFit="1" customWidth="1"/>
    <col min="14" max="14" width="9.125" style="3"/>
    <col min="15" max="15" width="10.75" style="3" bestFit="1" customWidth="1"/>
    <col min="16" max="16" width="9.75" style="3" bestFit="1" customWidth="1"/>
    <col min="17" max="19" width="9.125" style="3" bestFit="1" customWidth="1"/>
    <col min="20" max="16384" width="9.125" style="3"/>
  </cols>
  <sheetData>
    <row r="1" spans="1:20" x14ac:dyDescent="0.35">
      <c r="A1" s="4" t="s">
        <v>21</v>
      </c>
      <c r="B1" s="4"/>
      <c r="C1" s="4"/>
      <c r="D1" s="4"/>
    </row>
    <row r="2" spans="1:20" x14ac:dyDescent="0.35">
      <c r="A2" s="36" t="s">
        <v>23</v>
      </c>
      <c r="B2" s="36"/>
      <c r="C2" s="4"/>
      <c r="D2" s="4"/>
    </row>
    <row r="3" spans="1:20" ht="11.25" customHeight="1" x14ac:dyDescent="0.35">
      <c r="A3" s="8"/>
      <c r="B3" s="9"/>
      <c r="C3" s="9"/>
      <c r="D3" s="9"/>
    </row>
    <row r="4" spans="1:20" x14ac:dyDescent="0.35">
      <c r="A4" s="10" t="s">
        <v>5</v>
      </c>
      <c r="B4" s="11" t="s">
        <v>0</v>
      </c>
      <c r="C4" s="11" t="s">
        <v>1</v>
      </c>
      <c r="D4" s="11" t="s">
        <v>2</v>
      </c>
    </row>
    <row r="5" spans="1:20" ht="15" customHeight="1" x14ac:dyDescent="0.35">
      <c r="B5" s="5"/>
      <c r="C5" s="28" t="s">
        <v>3</v>
      </c>
      <c r="D5" s="5"/>
    </row>
    <row r="6" spans="1:20" ht="10.9" hidden="1" customHeight="1" x14ac:dyDescent="0.35">
      <c r="J6" s="22"/>
    </row>
    <row r="7" spans="1:20" ht="18.75" customHeight="1" x14ac:dyDescent="0.35">
      <c r="A7" s="12" t="s">
        <v>6</v>
      </c>
      <c r="B7" s="32">
        <v>455245</v>
      </c>
      <c r="C7" s="32">
        <v>226727</v>
      </c>
      <c r="D7" s="32">
        <v>228518</v>
      </c>
      <c r="F7" s="1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ht="18.75" customHeight="1" x14ac:dyDescent="0.35">
      <c r="A8" s="13" t="s">
        <v>7</v>
      </c>
      <c r="B8" s="33">
        <v>7702.63</v>
      </c>
      <c r="C8" s="33">
        <v>3437.07</v>
      </c>
      <c r="D8" s="33">
        <v>4265.5600000000004</v>
      </c>
      <c r="E8" s="7"/>
      <c r="F8" s="1"/>
      <c r="G8" s="25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18.75" customHeight="1" x14ac:dyDescent="0.35">
      <c r="A9" s="2" t="s">
        <v>8</v>
      </c>
      <c r="B9" s="33">
        <v>41711.83</v>
      </c>
      <c r="C9" s="33">
        <v>16441.2</v>
      </c>
      <c r="D9" s="33">
        <v>25270.63</v>
      </c>
      <c r="E9" s="7"/>
      <c r="G9" s="25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8.75" customHeight="1" x14ac:dyDescent="0.35">
      <c r="A10" s="14" t="s">
        <v>9</v>
      </c>
      <c r="B10" s="33">
        <v>63598</v>
      </c>
      <c r="C10" s="33">
        <v>36152.29</v>
      </c>
      <c r="D10" s="33">
        <v>27446.26</v>
      </c>
      <c r="E10" s="7"/>
      <c r="G10" s="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8.75" customHeight="1" x14ac:dyDescent="0.35">
      <c r="A11" s="14" t="s">
        <v>10</v>
      </c>
      <c r="B11" s="33">
        <v>86437.05</v>
      </c>
      <c r="C11" s="33">
        <v>45370.8</v>
      </c>
      <c r="D11" s="33">
        <v>41066.25</v>
      </c>
      <c r="E11" s="7"/>
    </row>
    <row r="12" spans="1:20" ht="18.75" customHeight="1" x14ac:dyDescent="0.35">
      <c r="A12" s="2" t="s">
        <v>11</v>
      </c>
      <c r="B12" s="35">
        <f>SUM(B13:B15)</f>
        <v>94260</v>
      </c>
      <c r="C12" s="35">
        <f>SUM(C13:C15)</f>
        <v>50449.72</v>
      </c>
      <c r="D12" s="35">
        <f>SUM(D13:D15)</f>
        <v>43810.28</v>
      </c>
      <c r="E12" s="7"/>
      <c r="F12" s="15"/>
      <c r="G12" s="15"/>
      <c r="H12" s="15"/>
    </row>
    <row r="13" spans="1:20" ht="18.75" customHeight="1" x14ac:dyDescent="0.35">
      <c r="A13" s="14" t="s">
        <v>12</v>
      </c>
      <c r="B13" s="34">
        <v>69623.05</v>
      </c>
      <c r="C13" s="34">
        <v>37812.74</v>
      </c>
      <c r="D13" s="34">
        <v>31810.31</v>
      </c>
      <c r="E13" s="7"/>
      <c r="F13" s="1"/>
      <c r="G13" s="1"/>
      <c r="H13" s="1"/>
    </row>
    <row r="14" spans="1:20" ht="18.75" customHeight="1" x14ac:dyDescent="0.35">
      <c r="A14" s="14" t="s">
        <v>13</v>
      </c>
      <c r="B14" s="34">
        <v>24636.95</v>
      </c>
      <c r="C14" s="34">
        <v>12636.98</v>
      </c>
      <c r="D14" s="34">
        <v>11999.97</v>
      </c>
      <c r="E14" s="7"/>
    </row>
    <row r="15" spans="1:20" ht="18.75" customHeight="1" x14ac:dyDescent="0.35">
      <c r="A15" s="16" t="s">
        <v>14</v>
      </c>
      <c r="B15" s="34" t="s">
        <v>4</v>
      </c>
      <c r="C15" s="34" t="s">
        <v>4</v>
      </c>
      <c r="D15" s="34" t="s">
        <v>4</v>
      </c>
      <c r="E15" s="7"/>
    </row>
    <row r="16" spans="1:20" ht="18.75" customHeight="1" x14ac:dyDescent="0.35">
      <c r="A16" s="2" t="s">
        <v>15</v>
      </c>
      <c r="B16" s="35">
        <f>SUM(B17:B19)</f>
        <v>155180.34</v>
      </c>
      <c r="C16" s="35">
        <v>71294</v>
      </c>
      <c r="D16" s="35">
        <f>SUM(D17:D19)</f>
        <v>83885.53</v>
      </c>
      <c r="E16" s="7"/>
      <c r="F16" s="1"/>
      <c r="G16" s="1"/>
      <c r="H16" s="1"/>
    </row>
    <row r="17" spans="1:10" ht="18.75" customHeight="1" x14ac:dyDescent="0.35">
      <c r="A17" s="16" t="s">
        <v>16</v>
      </c>
      <c r="B17" s="34">
        <v>109072.2</v>
      </c>
      <c r="C17" s="34">
        <v>51318.29</v>
      </c>
      <c r="D17" s="34">
        <v>57753.91</v>
      </c>
      <c r="E17" s="7"/>
    </row>
    <row r="18" spans="1:10" ht="18.75" customHeight="1" x14ac:dyDescent="0.35">
      <c r="A18" s="16" t="s">
        <v>17</v>
      </c>
      <c r="B18" s="34">
        <v>32245.97</v>
      </c>
      <c r="C18" s="34">
        <v>15038.2</v>
      </c>
      <c r="D18" s="34">
        <v>17207.759999999998</v>
      </c>
      <c r="E18" s="7"/>
    </row>
    <row r="19" spans="1:10" ht="18.75" customHeight="1" x14ac:dyDescent="0.35">
      <c r="A19" s="16" t="s">
        <v>18</v>
      </c>
      <c r="B19" s="33">
        <v>13862.17</v>
      </c>
      <c r="C19" s="33">
        <v>4938.3100000000004</v>
      </c>
      <c r="D19" s="33">
        <v>8923.86</v>
      </c>
      <c r="E19" s="7"/>
      <c r="H19" s="26"/>
      <c r="I19" s="26"/>
      <c r="J19" s="26"/>
    </row>
    <row r="20" spans="1:10" ht="18.75" customHeight="1" x14ac:dyDescent="0.35">
      <c r="A20" s="14" t="s">
        <v>19</v>
      </c>
      <c r="B20" s="33" t="s">
        <v>4</v>
      </c>
      <c r="C20" s="33" t="s">
        <v>4</v>
      </c>
      <c r="D20" s="33" t="s">
        <v>4</v>
      </c>
      <c r="E20" s="7"/>
      <c r="F20" s="26"/>
      <c r="G20" s="26"/>
      <c r="H20" s="27"/>
      <c r="I20" s="27"/>
      <c r="J20" s="27"/>
    </row>
    <row r="21" spans="1:10" ht="18.75" customHeight="1" x14ac:dyDescent="0.35">
      <c r="A21" s="14" t="s">
        <v>20</v>
      </c>
      <c r="B21" s="33">
        <v>6354.61</v>
      </c>
      <c r="C21" s="33">
        <v>3582</v>
      </c>
      <c r="D21" s="33">
        <v>2773.49</v>
      </c>
      <c r="E21" s="7"/>
      <c r="F21" s="27"/>
      <c r="G21" s="27"/>
      <c r="H21" s="27"/>
      <c r="I21" s="27"/>
      <c r="J21" s="27"/>
    </row>
    <row r="22" spans="1:10" ht="8.65" customHeight="1" x14ac:dyDescent="0.35">
      <c r="B22" s="17"/>
      <c r="C22" s="18"/>
      <c r="D22" s="17"/>
      <c r="F22" s="27"/>
      <c r="G22" s="27"/>
      <c r="H22" s="27"/>
      <c r="I22" s="27"/>
      <c r="J22" s="27"/>
    </row>
    <row r="23" spans="1:10" ht="8.65" customHeight="1" x14ac:dyDescent="0.35">
      <c r="B23" s="19"/>
      <c r="C23" s="19"/>
      <c r="D23" s="19"/>
    </row>
    <row r="24" spans="1:10" ht="18.75" customHeight="1" x14ac:dyDescent="0.35">
      <c r="A24" s="19" t="s">
        <v>6</v>
      </c>
      <c r="B24" s="20">
        <f>B7/$B$7*100</f>
        <v>100</v>
      </c>
      <c r="C24" s="20">
        <f>C7/$C$7*100</f>
        <v>100</v>
      </c>
      <c r="D24" s="20">
        <f>D7/$D$7*100</f>
        <v>100</v>
      </c>
      <c r="F24" s="6"/>
      <c r="G24" s="6"/>
      <c r="H24" s="6"/>
    </row>
    <row r="25" spans="1:10" ht="18.75" customHeight="1" x14ac:dyDescent="0.35">
      <c r="A25" s="13" t="s">
        <v>7</v>
      </c>
      <c r="B25" s="23">
        <f t="shared" ref="B25:B38" si="0">B8/$B$7*100</f>
        <v>1.6919746510120923</v>
      </c>
      <c r="C25" s="23">
        <f>C8/$C$7*100</f>
        <v>1.5159509013042118</v>
      </c>
      <c r="D25" s="23">
        <v>1.8</v>
      </c>
      <c r="E25" s="6"/>
      <c r="F25" s="6"/>
      <c r="G25" s="6"/>
      <c r="H25" s="6"/>
      <c r="I25" s="6"/>
    </row>
    <row r="26" spans="1:10" ht="18.75" customHeight="1" x14ac:dyDescent="0.35">
      <c r="A26" s="2" t="s">
        <v>8</v>
      </c>
      <c r="B26" s="23">
        <f t="shared" si="0"/>
        <v>9.16250151017584</v>
      </c>
      <c r="C26" s="23">
        <f t="shared" ref="C26:C31" si="1">C9/$C$7*100</f>
        <v>7.2515403988056129</v>
      </c>
      <c r="D26" s="23">
        <f t="shared" ref="D26:D38" si="2">D9/$D$7*100</f>
        <v>11.058485545996376</v>
      </c>
      <c r="G26" s="6"/>
      <c r="H26" s="6"/>
      <c r="I26" s="6"/>
    </row>
    <row r="27" spans="1:10" ht="18.75" customHeight="1" x14ac:dyDescent="0.35">
      <c r="A27" s="14" t="s">
        <v>9</v>
      </c>
      <c r="B27" s="23">
        <v>13.9</v>
      </c>
      <c r="C27" s="23">
        <f t="shared" si="1"/>
        <v>15.94529544341874</v>
      </c>
      <c r="D27" s="23">
        <f t="shared" si="2"/>
        <v>12.010546215177797</v>
      </c>
      <c r="F27" s="6"/>
      <c r="G27" s="6"/>
      <c r="H27" s="6"/>
      <c r="I27" s="6"/>
    </row>
    <row r="28" spans="1:10" ht="18.75" customHeight="1" x14ac:dyDescent="0.35">
      <c r="A28" s="14" t="s">
        <v>10</v>
      </c>
      <c r="B28" s="23">
        <f t="shared" si="0"/>
        <v>18.986930114553701</v>
      </c>
      <c r="C28" s="23">
        <f t="shared" si="1"/>
        <v>20.011202900404452</v>
      </c>
      <c r="D28" s="23">
        <f t="shared" si="2"/>
        <v>17.970685022624039</v>
      </c>
      <c r="G28" s="6"/>
      <c r="H28" s="6"/>
      <c r="I28" s="6"/>
    </row>
    <row r="29" spans="1:10" ht="18.75" customHeight="1" x14ac:dyDescent="0.35">
      <c r="A29" s="2" t="s">
        <v>11</v>
      </c>
      <c r="B29" s="23">
        <f t="shared" si="0"/>
        <v>20.705334490219553</v>
      </c>
      <c r="C29" s="23">
        <f t="shared" si="1"/>
        <v>22.251306637497962</v>
      </c>
      <c r="D29" s="23">
        <f t="shared" si="2"/>
        <v>19.171478833177254</v>
      </c>
      <c r="G29" s="6"/>
      <c r="H29" s="6"/>
      <c r="I29" s="6"/>
    </row>
    <row r="30" spans="1:10" ht="18.75" customHeight="1" x14ac:dyDescent="0.35">
      <c r="A30" s="14" t="s">
        <v>12</v>
      </c>
      <c r="B30" s="23">
        <f t="shared" si="0"/>
        <v>15.293534250788039</v>
      </c>
      <c r="C30" s="23">
        <f t="shared" si="1"/>
        <v>16.677651977929404</v>
      </c>
      <c r="D30" s="23">
        <f t="shared" si="2"/>
        <v>13.920264486823797</v>
      </c>
      <c r="F30" s="6"/>
      <c r="G30" s="6"/>
      <c r="H30" s="6"/>
      <c r="I30" s="6"/>
    </row>
    <row r="31" spans="1:10" ht="18.75" customHeight="1" x14ac:dyDescent="0.35">
      <c r="A31" s="14" t="s">
        <v>13</v>
      </c>
      <c r="B31" s="23">
        <f t="shared" si="0"/>
        <v>5.411800239431515</v>
      </c>
      <c r="C31" s="23">
        <f t="shared" si="1"/>
        <v>5.5736546595685565</v>
      </c>
      <c r="D31" s="23">
        <f t="shared" si="2"/>
        <v>5.2512143463534597</v>
      </c>
      <c r="G31" s="6"/>
      <c r="H31" s="6"/>
      <c r="I31" s="6"/>
    </row>
    <row r="32" spans="1:10" ht="18.75" customHeight="1" x14ac:dyDescent="0.35">
      <c r="A32" s="16" t="s">
        <v>14</v>
      </c>
      <c r="B32" s="23" t="s">
        <v>22</v>
      </c>
      <c r="C32" s="23" t="s">
        <v>4</v>
      </c>
      <c r="D32" s="23" t="s">
        <v>22</v>
      </c>
      <c r="E32" s="6"/>
      <c r="G32" s="6"/>
      <c r="H32" s="6"/>
      <c r="I32" s="6"/>
    </row>
    <row r="33" spans="1:9" ht="18.75" customHeight="1" x14ac:dyDescent="0.35">
      <c r="A33" s="2" t="s">
        <v>15</v>
      </c>
      <c r="B33" s="23">
        <f t="shared" si="0"/>
        <v>34.087214576766357</v>
      </c>
      <c r="C33" s="23">
        <f t="shared" ref="C33:C38" si="3">C16/$C$7*100</f>
        <v>31.444865410824473</v>
      </c>
      <c r="D33" s="23">
        <f t="shared" si="2"/>
        <v>36.708499986871928</v>
      </c>
      <c r="F33" s="6"/>
      <c r="G33" s="6"/>
      <c r="H33" s="6"/>
      <c r="I33" s="6"/>
    </row>
    <row r="34" spans="1:9" ht="18.75" customHeight="1" x14ac:dyDescent="0.35">
      <c r="A34" s="16" t="s">
        <v>16</v>
      </c>
      <c r="B34" s="23">
        <f t="shared" si="0"/>
        <v>23.959011081944887</v>
      </c>
      <c r="C34" s="23">
        <f t="shared" si="3"/>
        <v>22.634397314832373</v>
      </c>
      <c r="D34" s="23">
        <f t="shared" si="2"/>
        <v>25.273243245608661</v>
      </c>
      <c r="G34" s="6"/>
      <c r="H34" s="6"/>
      <c r="I34" s="6"/>
    </row>
    <row r="35" spans="1:9" ht="18.75" customHeight="1" x14ac:dyDescent="0.35">
      <c r="A35" s="16" t="s">
        <v>17</v>
      </c>
      <c r="B35" s="23">
        <f t="shared" si="0"/>
        <v>7.083212336214566</v>
      </c>
      <c r="C35" s="23">
        <f t="shared" si="3"/>
        <v>6.6327345221345491</v>
      </c>
      <c r="D35" s="23">
        <f t="shared" si="2"/>
        <v>7.5301551737718686</v>
      </c>
      <c r="G35" s="6"/>
      <c r="H35" s="6"/>
      <c r="I35" s="6"/>
    </row>
    <row r="36" spans="1:9" ht="18.75" customHeight="1" x14ac:dyDescent="0.35">
      <c r="A36" s="16" t="s">
        <v>18</v>
      </c>
      <c r="B36" s="23">
        <f t="shared" si="0"/>
        <v>3.0449911586069041</v>
      </c>
      <c r="C36" s="23">
        <f t="shared" si="3"/>
        <v>2.1780864211143802</v>
      </c>
      <c r="D36" s="23">
        <f t="shared" si="2"/>
        <v>3.9051015674914016</v>
      </c>
      <c r="G36" s="6"/>
      <c r="H36" s="6"/>
      <c r="I36" s="6"/>
    </row>
    <row r="37" spans="1:9" ht="18.75" customHeight="1" x14ac:dyDescent="0.35">
      <c r="A37" s="14" t="s">
        <v>19</v>
      </c>
      <c r="B37" s="29" t="s">
        <v>4</v>
      </c>
      <c r="C37" s="23" t="s">
        <v>22</v>
      </c>
      <c r="D37" s="23" t="s">
        <v>4</v>
      </c>
      <c r="G37" s="6"/>
      <c r="H37" s="6"/>
      <c r="I37" s="6"/>
    </row>
    <row r="38" spans="1:9" ht="18.75" customHeight="1" x14ac:dyDescent="0.35">
      <c r="A38" s="14" t="s">
        <v>20</v>
      </c>
      <c r="B38" s="23">
        <f t="shared" si="0"/>
        <v>1.3958659622840448</v>
      </c>
      <c r="C38" s="23">
        <f t="shared" si="3"/>
        <v>1.5798735924702396</v>
      </c>
      <c r="D38" s="23">
        <f t="shared" si="2"/>
        <v>1.2136855740029231</v>
      </c>
      <c r="G38" s="6"/>
      <c r="H38" s="6"/>
      <c r="I38" s="6"/>
    </row>
    <row r="39" spans="1:9" ht="9.4" customHeight="1" x14ac:dyDescent="0.35">
      <c r="A39" s="21"/>
      <c r="B39" s="21"/>
      <c r="C39" s="21"/>
      <c r="D39" s="21"/>
    </row>
    <row r="40" spans="1:9" x14ac:dyDescent="0.35">
      <c r="A40" s="24"/>
      <c r="B40" s="22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2022-02-25T03:45:50Z</cp:lastPrinted>
  <dcterms:created xsi:type="dcterms:W3CDTF">2014-02-26T23:21:30Z</dcterms:created>
  <dcterms:modified xsi:type="dcterms:W3CDTF">2022-03-08T04:24:51Z</dcterms:modified>
</cp:coreProperties>
</file>