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 ๆ\สรง\UpLoad\รายไตรมาส\64\q2\"/>
    </mc:Choice>
  </mc:AlternateContent>
  <xr:revisionPtr revIDLastSave="0" documentId="13_ncr:1_{322A9C9C-FEC4-4BC9-8048-089D888B657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2" sheetId="1" r:id="rId1"/>
  </sheets>
  <calcPr calcId="191029"/>
</workbook>
</file>

<file path=xl/calcChain.xml><?xml version="1.0" encoding="utf-8"?>
<calcChain xmlns="http://schemas.openxmlformats.org/spreadsheetml/2006/main">
  <c r="E11" i="1" l="1"/>
  <c r="D11" i="1"/>
  <c r="C11" i="1"/>
  <c r="E37" i="1" l="1"/>
  <c r="D37" i="1"/>
  <c r="C37" i="1"/>
  <c r="E35" i="1"/>
  <c r="D35" i="1"/>
  <c r="C35" i="1"/>
  <c r="E34" i="1"/>
  <c r="D34" i="1"/>
  <c r="C34" i="1"/>
  <c r="E33" i="1"/>
  <c r="D33" i="1"/>
  <c r="C33" i="1"/>
  <c r="E30" i="1"/>
  <c r="D30" i="1"/>
  <c r="C30" i="1"/>
  <c r="E29" i="1"/>
  <c r="D29" i="1"/>
  <c r="C29" i="1"/>
  <c r="E27" i="1"/>
  <c r="D27" i="1"/>
  <c r="C27" i="1"/>
  <c r="E26" i="1"/>
  <c r="D26" i="1"/>
  <c r="C26" i="1"/>
  <c r="E25" i="1"/>
  <c r="D25" i="1"/>
  <c r="C25" i="1"/>
  <c r="E24" i="1"/>
  <c r="D24" i="1"/>
  <c r="C24" i="1"/>
  <c r="E15" i="1" l="1"/>
  <c r="E32" i="1" s="1"/>
  <c r="D15" i="1"/>
  <c r="D32" i="1" s="1"/>
  <c r="C15" i="1"/>
  <c r="C32" i="1" s="1"/>
  <c r="D28" i="1"/>
  <c r="E28" i="1"/>
  <c r="C28" i="1"/>
  <c r="E23" i="1" l="1"/>
  <c r="D23" i="1" l="1"/>
  <c r="C23" i="1"/>
</calcChain>
</file>

<file path=xl/sharedStrings.xml><?xml version="1.0" encoding="utf-8"?>
<sst xmlns="http://schemas.openxmlformats.org/spreadsheetml/2006/main" count="51" uniqueCount="25">
  <si>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</si>
  <si>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</si>
  <si>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</si>
  <si>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</si>
  <si>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</si>
  <si>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</si>
  <si>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</si>
  <si>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</si>
  <si>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</si>
  <si>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</si>
  <si>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</si>
  <si>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</si>
  <si>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</si>
  <si>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</si>
  <si>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</si>
  <si>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</si>
  <si>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</si>
  <si>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</si>
  <si>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</si>
  <si>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</si>
  <si>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</si>
  <si>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</si>
  <si>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</si>
  <si>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</si>
  <si>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จังหวัดชลบุรีไตรมาส 2/2564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</si>
</sst>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65" fontId="3" fillId="0" borderId="0" xfId="0" applyNumberFormat="1" applyFont="1"/>
    <xf numFmtId="165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65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0"/>
  <sheetViews>
    <sheetView tabSelected="1" zoomScaleNormal="100" workbookViewId="0">
      <selection activeCell="B4" sqref="B4:B5"/>
    </sheetView>
  </sheetViews>
  <sheetFormatPr defaultColWidth="9.140625" defaultRowHeight="26.25" customHeight="1" x14ac:dyDescent="0.35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35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 x14ac:dyDescent="0.35">
      <c r="A2" s="29"/>
      <c r="B2" s="2" t="s">
        <v>24</v>
      </c>
      <c r="C2" s="30"/>
      <c r="D2" s="30"/>
      <c r="E2" s="30"/>
      <c r="F2" s="29"/>
      <c r="G2" s="29"/>
    </row>
    <row r="3" spans="1:12" ht="13.5" customHeight="1" x14ac:dyDescent="0.35">
      <c r="A3" s="28"/>
    </row>
    <row r="4" spans="1:12" ht="25.5" customHeight="1" x14ac:dyDescent="0.35">
      <c r="A4" s="28"/>
      <c r="B4" s="33" t="s">
        <v>22</v>
      </c>
      <c r="C4" s="32" t="s">
        <v>21</v>
      </c>
      <c r="D4" s="32"/>
      <c r="E4" s="32"/>
    </row>
    <row r="5" spans="1:12" s="25" customFormat="1" ht="25.5" customHeight="1" x14ac:dyDescent="0.3">
      <c r="A5" s="16"/>
      <c r="B5" s="34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 x14ac:dyDescent="0.3">
      <c r="A6" s="21"/>
      <c r="B6" s="24" t="s">
        <v>16</v>
      </c>
      <c r="C6" s="23">
        <v>1518370</v>
      </c>
      <c r="D6" s="23">
        <v>754687</v>
      </c>
      <c r="E6" s="23">
        <v>763683</v>
      </c>
      <c r="F6" s="21"/>
      <c r="G6" s="21"/>
    </row>
    <row r="7" spans="1:12" s="17" customFormat="1" ht="20.25" customHeight="1" x14ac:dyDescent="0.3">
      <c r="A7" s="19"/>
      <c r="B7" s="14" t="s">
        <v>15</v>
      </c>
      <c r="C7" s="20">
        <v>28648.21</v>
      </c>
      <c r="D7" s="20">
        <v>11931.62</v>
      </c>
      <c r="E7" s="20">
        <v>16716.599999999999</v>
      </c>
    </row>
    <row r="8" spans="1:12" s="17" customFormat="1" ht="20.25" customHeight="1" x14ac:dyDescent="0.3">
      <c r="A8" s="19"/>
      <c r="B8" s="3" t="s">
        <v>14</v>
      </c>
      <c r="C8" s="20">
        <v>184188.38</v>
      </c>
      <c r="D8" s="20">
        <v>78797.759999999995</v>
      </c>
      <c r="E8" s="20">
        <v>105390.62</v>
      </c>
    </row>
    <row r="9" spans="1:12" s="17" customFormat="1" ht="20.25" customHeight="1" x14ac:dyDescent="0.3">
      <c r="A9" s="19"/>
      <c r="B9" s="12" t="s">
        <v>13</v>
      </c>
      <c r="C9" s="20">
        <v>206429.43</v>
      </c>
      <c r="D9" s="20">
        <v>104694.69</v>
      </c>
      <c r="E9" s="20">
        <v>101734.74</v>
      </c>
    </row>
    <row r="10" spans="1:12" s="17" customFormat="1" ht="20.25" customHeight="1" x14ac:dyDescent="0.3">
      <c r="A10" s="19"/>
      <c r="B10" s="12" t="s">
        <v>12</v>
      </c>
      <c r="C10" s="20">
        <v>329830.67</v>
      </c>
      <c r="D10" s="20">
        <v>180153.83</v>
      </c>
      <c r="E10" s="20">
        <v>149676.85</v>
      </c>
      <c r="G10" s="3"/>
      <c r="H10" s="3"/>
      <c r="I10" s="3"/>
      <c r="J10" s="3"/>
      <c r="K10" s="3"/>
    </row>
    <row r="11" spans="1:12" s="3" customFormat="1" ht="20.25" customHeight="1" x14ac:dyDescent="0.3">
      <c r="A11" s="22"/>
      <c r="B11" s="3" t="s">
        <v>11</v>
      </c>
      <c r="C11" s="20">
        <f>SUM(C12:C14)</f>
        <v>334110.15000000002</v>
      </c>
      <c r="D11" s="20">
        <f t="shared" ref="D11:E11" si="0">SUM(D12:D14)</f>
        <v>194514.68</v>
      </c>
      <c r="E11" s="20">
        <f t="shared" si="0"/>
        <v>139595.46</v>
      </c>
    </row>
    <row r="12" spans="1:12" s="3" customFormat="1" ht="20.25" customHeight="1" x14ac:dyDescent="0.3">
      <c r="A12" s="7"/>
      <c r="B12" s="11" t="s">
        <v>10</v>
      </c>
      <c r="C12" s="20">
        <v>255647.83</v>
      </c>
      <c r="D12" s="20">
        <v>143416.69</v>
      </c>
      <c r="E12" s="20">
        <v>112231.14</v>
      </c>
    </row>
    <row r="13" spans="1:12" s="3" customFormat="1" ht="20.25" customHeight="1" x14ac:dyDescent="0.3">
      <c r="B13" s="11" t="s">
        <v>9</v>
      </c>
      <c r="C13" s="20">
        <v>78462.320000000007</v>
      </c>
      <c r="D13" s="20">
        <v>51097.99</v>
      </c>
      <c r="E13" s="20">
        <v>27364.32</v>
      </c>
    </row>
    <row r="14" spans="1:12" s="3" customFormat="1" ht="20.25" customHeight="1" x14ac:dyDescent="0.3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7"/>
    </row>
    <row r="15" spans="1:12" s="3" customFormat="1" ht="20.25" customHeight="1" x14ac:dyDescent="0.3">
      <c r="A15" s="7"/>
      <c r="B15" s="3" t="s">
        <v>7</v>
      </c>
      <c r="C15" s="20">
        <f>SUM(C16:C18)</f>
        <v>387713.42</v>
      </c>
      <c r="D15" s="20">
        <f t="shared" ref="D15" si="1">SUM(D16:D18)</f>
        <v>161978.96</v>
      </c>
      <c r="E15" s="20">
        <f t="shared" ref="E15" si="2">SUM(E16:E18)</f>
        <v>225734.44999999998</v>
      </c>
      <c r="F15" s="7"/>
    </row>
    <row r="16" spans="1:12" s="17" customFormat="1" ht="20.25" customHeight="1" x14ac:dyDescent="0.3">
      <c r="A16" s="21"/>
      <c r="B16" s="10" t="s">
        <v>6</v>
      </c>
      <c r="C16" s="20">
        <v>243243.62</v>
      </c>
      <c r="D16" s="20">
        <v>93238.52</v>
      </c>
      <c r="E16" s="20">
        <v>150005.09</v>
      </c>
      <c r="F16" s="21"/>
      <c r="G16" s="3"/>
      <c r="H16" s="3"/>
      <c r="I16" s="3"/>
      <c r="J16" s="3"/>
    </row>
    <row r="17" spans="1:13" s="17" customFormat="1" ht="20.25" customHeight="1" x14ac:dyDescent="0.3">
      <c r="A17" s="19"/>
      <c r="B17" s="10" t="s">
        <v>5</v>
      </c>
      <c r="C17" s="20">
        <v>116824.85</v>
      </c>
      <c r="D17" s="20">
        <v>64171.26</v>
      </c>
      <c r="E17" s="20">
        <v>52653.59</v>
      </c>
      <c r="G17" s="3"/>
      <c r="H17" s="3"/>
      <c r="I17" s="3"/>
      <c r="J17" s="3"/>
    </row>
    <row r="18" spans="1:13" s="17" customFormat="1" ht="20.25" customHeight="1" x14ac:dyDescent="0.3">
      <c r="A18" s="19"/>
      <c r="B18" s="10" t="s">
        <v>4</v>
      </c>
      <c r="C18" s="20">
        <v>27644.95</v>
      </c>
      <c r="D18" s="20">
        <v>4569.18</v>
      </c>
      <c r="E18" s="20">
        <v>23075.77</v>
      </c>
      <c r="G18" s="3"/>
      <c r="H18" s="3"/>
      <c r="I18" s="3"/>
    </row>
    <row r="19" spans="1:13" s="17" customFormat="1" ht="20.25" customHeight="1" x14ac:dyDescent="0.3">
      <c r="A19" s="19"/>
      <c r="B19" s="10" t="s">
        <v>3</v>
      </c>
      <c r="C19" s="20" t="s">
        <v>2</v>
      </c>
      <c r="D19" s="20" t="s">
        <v>2</v>
      </c>
      <c r="E19" s="20" t="s">
        <v>2</v>
      </c>
      <c r="G19" s="3"/>
      <c r="H19" s="3"/>
      <c r="I19" s="3"/>
    </row>
    <row r="20" spans="1:13" s="17" customFormat="1" ht="20.25" customHeight="1" x14ac:dyDescent="0.3">
      <c r="A20" s="19"/>
      <c r="B20" s="10" t="s">
        <v>1</v>
      </c>
      <c r="C20" s="20">
        <v>47449.73</v>
      </c>
      <c r="D20" s="20">
        <v>22615.46</v>
      </c>
      <c r="E20" s="20">
        <v>24834.27</v>
      </c>
      <c r="G20" s="7"/>
      <c r="H20" s="3"/>
      <c r="I20" s="3"/>
    </row>
    <row r="21" spans="1:13" s="17" customFormat="1" ht="4.5" customHeight="1" x14ac:dyDescent="0.3">
      <c r="A21" s="19"/>
      <c r="B21" s="11"/>
      <c r="C21" s="18"/>
      <c r="D21" s="18"/>
      <c r="E21" s="18"/>
      <c r="J21" s="3"/>
      <c r="K21" s="3"/>
    </row>
    <row r="22" spans="1:13" s="3" customFormat="1" ht="24.95" customHeight="1" x14ac:dyDescent="0.3">
      <c r="A22" s="7"/>
      <c r="C22" s="31" t="s">
        <v>17</v>
      </c>
      <c r="D22" s="31"/>
      <c r="E22" s="31"/>
      <c r="G22" s="17"/>
      <c r="H22" s="17"/>
      <c r="I22" s="17"/>
    </row>
    <row r="23" spans="1:13" s="3" customFormat="1" ht="24.95" customHeight="1" x14ac:dyDescent="0.3">
      <c r="A23" s="7"/>
      <c r="B23" s="16" t="s">
        <v>16</v>
      </c>
      <c r="C23" s="15">
        <f>SUM(C24:C28,C32,C37,C36)</f>
        <v>99.999999341399018</v>
      </c>
      <c r="D23" s="15">
        <f>SUM(D24:D28,D32,D37,D36)</f>
        <v>100</v>
      </c>
      <c r="E23" s="15">
        <f>SUM(E24:E28,E32,E37,E36)</f>
        <v>99.999998690556168</v>
      </c>
      <c r="F23" s="8"/>
      <c r="J23" s="8"/>
      <c r="K23" s="8"/>
    </row>
    <row r="24" spans="1:13" s="3" customFormat="1" ht="20.25" customHeight="1" x14ac:dyDescent="0.3">
      <c r="B24" s="14" t="s">
        <v>15</v>
      </c>
      <c r="C24" s="9">
        <f>C7*100/$C$6</f>
        <v>1.8867739747228935</v>
      </c>
      <c r="D24" s="9">
        <f>D7*100/$D$6</f>
        <v>1.5810024553225377</v>
      </c>
      <c r="E24" s="9">
        <f>E7*100/$E$6</f>
        <v>2.1889448894371091</v>
      </c>
      <c r="F24" s="8"/>
      <c r="J24" s="8"/>
      <c r="K24" s="8"/>
      <c r="L24" s="8"/>
      <c r="M24" s="8"/>
    </row>
    <row r="25" spans="1:13" s="3" customFormat="1" ht="20.25" customHeight="1" x14ac:dyDescent="0.3">
      <c r="A25" s="7"/>
      <c r="B25" s="3" t="s">
        <v>14</v>
      </c>
      <c r="C25" s="9">
        <f t="shared" ref="C25:C37" si="3">C8*100/$C$6</f>
        <v>12.130665121149654</v>
      </c>
      <c r="D25" s="9">
        <f t="shared" ref="D25:D37" si="4">D8*100/$D$6</f>
        <v>10.441117973411492</v>
      </c>
      <c r="E25" s="9">
        <f t="shared" ref="E25:E37" si="5">E8*100/$E$6</f>
        <v>13.800309814412525</v>
      </c>
      <c r="F25" s="7"/>
      <c r="G25" s="8"/>
      <c r="H25" s="8"/>
      <c r="I25" s="8"/>
    </row>
    <row r="26" spans="1:13" s="3" customFormat="1" ht="20.25" customHeight="1" x14ac:dyDescent="0.3">
      <c r="B26" s="12" t="s">
        <v>13</v>
      </c>
      <c r="C26" s="9">
        <f t="shared" si="3"/>
        <v>13.595462897712679</v>
      </c>
      <c r="D26" s="9">
        <f t="shared" si="4"/>
        <v>13.872597513936242</v>
      </c>
      <c r="E26" s="9">
        <f t="shared" si="5"/>
        <v>13.32159285986463</v>
      </c>
      <c r="G26" s="8"/>
      <c r="H26" s="8"/>
      <c r="I26" s="8"/>
      <c r="K26" s="8"/>
      <c r="L26" s="8"/>
      <c r="M26" s="8"/>
    </row>
    <row r="27" spans="1:13" s="3" customFormat="1" ht="20.25" customHeight="1" x14ac:dyDescent="0.3">
      <c r="B27" s="12" t="s">
        <v>12</v>
      </c>
      <c r="C27" s="9">
        <f t="shared" si="3"/>
        <v>21.722680901229609</v>
      </c>
      <c r="D27" s="9">
        <f t="shared" si="4"/>
        <v>23.871330763614584</v>
      </c>
      <c r="E27" s="9">
        <f t="shared" si="5"/>
        <v>19.599342921081128</v>
      </c>
      <c r="G27" s="13"/>
      <c r="H27" s="8"/>
      <c r="I27" s="8"/>
    </row>
    <row r="28" spans="1:13" s="3" customFormat="1" ht="20.25" customHeight="1" x14ac:dyDescent="0.3">
      <c r="B28" s="3" t="s">
        <v>11</v>
      </c>
      <c r="C28" s="9">
        <f t="shared" si="3"/>
        <v>22.004527881873326</v>
      </c>
      <c r="D28" s="9">
        <f t="shared" si="4"/>
        <v>25.774218980849014</v>
      </c>
      <c r="E28" s="9">
        <f t="shared" si="5"/>
        <v>18.279241517750165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 x14ac:dyDescent="0.3">
      <c r="B29" s="11" t="s">
        <v>10</v>
      </c>
      <c r="C29" s="9">
        <f t="shared" si="3"/>
        <v>16.836991642353315</v>
      </c>
      <c r="D29" s="9">
        <f t="shared" si="4"/>
        <v>19.003466337700264</v>
      </c>
      <c r="E29" s="9">
        <f t="shared" si="5"/>
        <v>14.696037491996025</v>
      </c>
      <c r="F29" s="8"/>
      <c r="G29" s="8"/>
      <c r="H29" s="8"/>
      <c r="I29" s="8"/>
    </row>
    <row r="30" spans="1:13" s="3" customFormat="1" ht="20.25" customHeight="1" x14ac:dyDescent="0.3">
      <c r="B30" s="11" t="s">
        <v>9</v>
      </c>
      <c r="C30" s="9">
        <f t="shared" si="3"/>
        <v>5.167536239520012</v>
      </c>
      <c r="D30" s="9">
        <f t="shared" si="4"/>
        <v>6.7707526431487493</v>
      </c>
      <c r="E30" s="9">
        <f t="shared" si="5"/>
        <v>3.5832040257541413</v>
      </c>
      <c r="G30" s="8"/>
      <c r="H30" s="8"/>
      <c r="I30" s="8"/>
    </row>
    <row r="31" spans="1:13" s="3" customFormat="1" ht="20.25" customHeight="1" x14ac:dyDescent="0.3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8"/>
      <c r="H31" s="8"/>
      <c r="I31" s="8"/>
      <c r="J31" s="8"/>
      <c r="K31" s="8"/>
    </row>
    <row r="32" spans="1:13" s="3" customFormat="1" ht="20.25" customHeight="1" x14ac:dyDescent="0.3">
      <c r="B32" s="3" t="s">
        <v>7</v>
      </c>
      <c r="C32" s="9">
        <f t="shared" si="3"/>
        <v>25.534844603094108</v>
      </c>
      <c r="D32" s="9">
        <f t="shared" si="4"/>
        <v>21.463064820249983</v>
      </c>
      <c r="E32" s="9">
        <f t="shared" si="5"/>
        <v>29.558658500974882</v>
      </c>
      <c r="G32" s="8"/>
      <c r="H32" s="8"/>
      <c r="I32" s="8"/>
      <c r="J32" s="8"/>
      <c r="K32" s="8"/>
    </row>
    <row r="33" spans="1:9" s="3" customFormat="1" ht="20.25" customHeight="1" x14ac:dyDescent="0.3">
      <c r="B33" s="10" t="s">
        <v>6</v>
      </c>
      <c r="C33" s="9">
        <f t="shared" si="3"/>
        <v>16.020049131634583</v>
      </c>
      <c r="D33" s="9">
        <f t="shared" si="4"/>
        <v>12.354594686273913</v>
      </c>
      <c r="E33" s="9">
        <f t="shared" si="5"/>
        <v>19.642324105682594</v>
      </c>
      <c r="G33" s="8"/>
      <c r="H33" s="8"/>
      <c r="I33" s="8"/>
    </row>
    <row r="34" spans="1:9" s="3" customFormat="1" ht="20.25" customHeight="1" x14ac:dyDescent="0.3">
      <c r="B34" s="10" t="s">
        <v>5</v>
      </c>
      <c r="C34" s="9">
        <f t="shared" si="3"/>
        <v>7.6940963006381846</v>
      </c>
      <c r="D34" s="9">
        <f t="shared" si="4"/>
        <v>8.5030297328561382</v>
      </c>
      <c r="E34" s="9">
        <f t="shared" si="5"/>
        <v>6.8946919075061253</v>
      </c>
      <c r="G34" s="8"/>
      <c r="H34" s="8"/>
      <c r="I34" s="8"/>
    </row>
    <row r="35" spans="1:9" s="3" customFormat="1" ht="20.25" customHeight="1" x14ac:dyDescent="0.3">
      <c r="B35" s="10" t="s">
        <v>4</v>
      </c>
      <c r="C35" s="9">
        <f t="shared" si="3"/>
        <v>1.8206991708213414</v>
      </c>
      <c r="D35" s="9">
        <f t="shared" si="4"/>
        <v>0.60544040111993447</v>
      </c>
      <c r="E35" s="9">
        <f t="shared" si="5"/>
        <v>3.0216424877861625</v>
      </c>
      <c r="G35" s="8"/>
      <c r="H35" s="8"/>
      <c r="I35" s="8"/>
    </row>
    <row r="36" spans="1:9" s="3" customFormat="1" ht="20.25" customHeight="1" x14ac:dyDescent="0.3">
      <c r="B36" s="10" t="s">
        <v>3</v>
      </c>
      <c r="C36" s="9" t="s">
        <v>2</v>
      </c>
      <c r="D36" s="9" t="s">
        <v>2</v>
      </c>
      <c r="E36" s="9" t="s">
        <v>2</v>
      </c>
      <c r="G36" s="8"/>
      <c r="H36" s="8"/>
      <c r="I36" s="8"/>
    </row>
    <row r="37" spans="1:9" s="3" customFormat="1" ht="20.25" customHeight="1" x14ac:dyDescent="0.3">
      <c r="B37" s="10" t="s">
        <v>1</v>
      </c>
      <c r="C37" s="9">
        <f t="shared" si="3"/>
        <v>3.1250439616167336</v>
      </c>
      <c r="D37" s="9">
        <f t="shared" si="4"/>
        <v>2.9966674926161443</v>
      </c>
      <c r="E37" s="9">
        <f t="shared" si="5"/>
        <v>3.2519081870357205</v>
      </c>
      <c r="G37" s="8"/>
      <c r="H37" s="8"/>
      <c r="I37" s="8"/>
    </row>
    <row r="38" spans="1:9" s="3" customFormat="1" ht="5.0999999999999996" customHeight="1" x14ac:dyDescent="0.3">
      <c r="A38" s="7"/>
      <c r="B38" s="6"/>
      <c r="C38" s="5"/>
      <c r="D38" s="4"/>
      <c r="E38" s="4"/>
      <c r="G38" s="8"/>
      <c r="H38" s="8"/>
      <c r="I38" s="8"/>
    </row>
    <row r="39" spans="1:9" ht="3" customHeight="1" x14ac:dyDescent="0.35">
      <c r="B39" s="3"/>
      <c r="G39" s="8"/>
      <c r="H39" s="8"/>
      <c r="I39" s="8"/>
    </row>
    <row r="40" spans="1:9" ht="26.25" customHeight="1" x14ac:dyDescent="0.35">
      <c r="B40" s="3" t="s">
        <v>0</v>
      </c>
      <c r="G40" s="3"/>
      <c r="H40" s="3"/>
      <c r="I40" s="3"/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2014-10-17T09:27:36Z</dcterms:created>
  <dcterms:modified xsi:type="dcterms:W3CDTF">2021-09-01T04:19:56Z</dcterms:modified>
</cp:coreProperties>
</file>