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\"/>
    </mc:Choice>
  </mc:AlternateContent>
  <bookViews>
    <workbookView xWindow="0" yWindow="0" windowWidth="9735" windowHeight="735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3" i="1"/>
  <c r="C33" i="1"/>
  <c r="B33" i="1"/>
  <c r="D32" i="1"/>
  <c r="C32" i="1"/>
  <c r="B32" i="1"/>
  <c r="D31" i="1"/>
  <c r="C31" i="1"/>
  <c r="B31" i="1"/>
  <c r="D28" i="1"/>
  <c r="B28" i="1"/>
  <c r="D27" i="1"/>
  <c r="C27" i="1"/>
  <c r="B27" i="1"/>
  <c r="D25" i="1"/>
  <c r="C25" i="1"/>
  <c r="D24" i="1"/>
  <c r="C24" i="1"/>
  <c r="B24" i="1"/>
  <c r="D23" i="1"/>
  <c r="B23" i="1"/>
  <c r="D22" i="1"/>
  <c r="C22" i="1"/>
  <c r="B22" i="1"/>
  <c r="D14" i="1"/>
  <c r="D30" i="1" s="1"/>
  <c r="C14" i="1"/>
  <c r="C30" i="1" s="1"/>
  <c r="B14" i="1"/>
  <c r="B30" i="1" s="1"/>
  <c r="D10" i="1"/>
  <c r="D26" i="1" s="1"/>
  <c r="C10" i="1"/>
  <c r="B10" i="1"/>
  <c r="B26" i="1" s="1"/>
</calcChain>
</file>

<file path=xl/sharedStrings.xml><?xml version="1.0" encoding="utf-8"?>
<sst xmlns="http://schemas.openxmlformats.org/spreadsheetml/2006/main" count="55" uniqueCount="27">
  <si>
    <t>ตารางที่ 2  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</si>
  <si>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</si>
  <si>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</si>
  <si>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</si>
  <si>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</si>
  <si>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</si>
  <si>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</si>
  <si>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</si>
  <si>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</si>
  <si>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</si>
  <si>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</si>
  <si>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</si>
  <si>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</si>
  <si>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</si>
  <si>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</si>
  <si>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</si>
  <si>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</si>
  <si>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</si>
  <si>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</si>
  <si>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</si>
  <si>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</si>
  <si>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</si>
  <si>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</si>
  <si>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 xml:space="preserve"> -</t>
  </si>
  <si>
    <t xml:space="preserve"> --</t>
  </si>
  <si>
    <t>หมายเหตุ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</si>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</sst>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 applyProtection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7" fontId="2" fillId="0" borderId="3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47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43053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4305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3053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4305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38"/>
  <sheetViews>
    <sheetView showGridLines="0" tabSelected="1" topLeftCell="A7" zoomScale="80" zoomScaleNormal="80" workbookViewId="0">
      <selection activeCell="B13" sqref="B13"/>
    </sheetView>
  </sheetViews>
  <sheetFormatPr defaultColWidth="9.140625" defaultRowHeight="26.25" customHeight="1" x14ac:dyDescent="0.35"/>
  <cols>
    <col min="1" max="1" width="21.7109375" style="1" customWidth="1"/>
    <col min="2" max="4" width="14.28515625" style="3" customWidth="1"/>
    <col min="5" max="16384" width="9.140625" style="3"/>
  </cols>
  <sheetData>
    <row r="1" spans="1:4" s="1" customFormat="1" ht="26.25" customHeight="1" x14ac:dyDescent="0.35">
      <c r="A1" s="1" t="s">
        <v>0</v>
      </c>
      <c r="B1" s="2"/>
      <c r="C1" s="2"/>
      <c r="D1" s="2"/>
    </row>
    <row r="2" spans="1:4" ht="14.25" customHeight="1" x14ac:dyDescent="0.35"/>
    <row r="3" spans="1:4" s="6" customFormat="1" ht="30" customHeight="1" x14ac:dyDescent="0.3">
      <c r="A3" s="4"/>
      <c r="B3" s="5" t="s">
        <v>1</v>
      </c>
      <c r="C3" s="5" t="s">
        <v>2</v>
      </c>
      <c r="D3" s="5" t="s">
        <v>3</v>
      </c>
    </row>
    <row r="4" spans="1:4" s="6" customFormat="1" ht="18.75" x14ac:dyDescent="0.3">
      <c r="B4" s="7" t="s">
        <v>4</v>
      </c>
      <c r="C4" s="7"/>
      <c r="D4" s="7"/>
    </row>
    <row r="5" spans="1:4" s="10" customFormat="1" ht="27.75" customHeight="1" x14ac:dyDescent="0.3">
      <c r="A5" s="8" t="s">
        <v>5</v>
      </c>
      <c r="B5" s="9">
        <v>652430.01</v>
      </c>
      <c r="C5" s="9">
        <v>325500</v>
      </c>
      <c r="D5" s="9">
        <v>326930.01</v>
      </c>
    </row>
    <row r="6" spans="1:4" s="13" customFormat="1" ht="27.75" customHeight="1" x14ac:dyDescent="0.3">
      <c r="A6" s="11" t="s">
        <v>6</v>
      </c>
      <c r="B6" s="12">
        <v>20947.46</v>
      </c>
      <c r="C6" s="12">
        <v>5450.28</v>
      </c>
      <c r="D6" s="12">
        <v>15497.18</v>
      </c>
    </row>
    <row r="7" spans="1:4" s="13" customFormat="1" ht="27.75" customHeight="1" x14ac:dyDescent="0.3">
      <c r="A7" s="14" t="s">
        <v>7</v>
      </c>
      <c r="B7" s="12">
        <v>168610.79</v>
      </c>
      <c r="C7" s="12">
        <v>72287.66</v>
      </c>
      <c r="D7" s="12">
        <v>96323.13</v>
      </c>
    </row>
    <row r="8" spans="1:4" s="13" customFormat="1" ht="27.75" customHeight="1" x14ac:dyDescent="0.3">
      <c r="A8" s="15" t="s">
        <v>8</v>
      </c>
      <c r="B8" s="12">
        <v>118483.77</v>
      </c>
      <c r="C8" s="12">
        <v>65813.5</v>
      </c>
      <c r="D8" s="12">
        <v>52670.28</v>
      </c>
    </row>
    <row r="9" spans="1:4" s="13" customFormat="1" ht="27.75" customHeight="1" x14ac:dyDescent="0.3">
      <c r="A9" s="15" t="s">
        <v>9</v>
      </c>
      <c r="B9" s="12">
        <v>113882.47</v>
      </c>
      <c r="C9" s="12">
        <v>61185.23</v>
      </c>
      <c r="D9" s="12">
        <v>52697.23</v>
      </c>
    </row>
    <row r="10" spans="1:4" s="17" customFormat="1" ht="27.75" customHeight="1" x14ac:dyDescent="0.3">
      <c r="A10" s="16" t="s">
        <v>10</v>
      </c>
      <c r="B10" s="17">
        <f>SUM(B11:B13)</f>
        <v>116989.12000000001</v>
      </c>
      <c r="C10" s="17">
        <f>SUM(C11:C13)</f>
        <v>67320.959999999992</v>
      </c>
      <c r="D10" s="17">
        <f>SUM(D11:D13)</f>
        <v>49668.31</v>
      </c>
    </row>
    <row r="11" spans="1:4" s="2" customFormat="1" ht="27.75" customHeight="1" x14ac:dyDescent="0.3">
      <c r="A11" s="15" t="s">
        <v>11</v>
      </c>
      <c r="B11" s="18">
        <v>78101.69</v>
      </c>
      <c r="C11" s="18">
        <v>41953.34</v>
      </c>
      <c r="D11" s="18">
        <v>36148.5</v>
      </c>
    </row>
    <row r="12" spans="1:4" s="2" customFormat="1" ht="27.75" customHeight="1" x14ac:dyDescent="0.3">
      <c r="A12" s="15" t="s">
        <v>12</v>
      </c>
      <c r="B12" s="12">
        <v>38431.800000000003</v>
      </c>
      <c r="C12" s="12">
        <v>25367.62</v>
      </c>
      <c r="D12" s="12">
        <v>13064.18</v>
      </c>
    </row>
    <row r="13" spans="1:4" s="2" customFormat="1" ht="27.75" customHeight="1" x14ac:dyDescent="0.3">
      <c r="A13" s="15" t="s">
        <v>13</v>
      </c>
      <c r="B13" s="19">
        <v>455.63</v>
      </c>
      <c r="C13" s="19" t="s">
        <v>14</v>
      </c>
      <c r="D13" s="19">
        <v>455.63</v>
      </c>
    </row>
    <row r="14" spans="1:4" s="17" customFormat="1" ht="27.75" customHeight="1" x14ac:dyDescent="0.3">
      <c r="A14" s="16" t="s">
        <v>15</v>
      </c>
      <c r="B14" s="17">
        <f t="shared" ref="B14:C14" si="0">SUM(B15:B17)</f>
        <v>113516.38</v>
      </c>
      <c r="C14" s="17">
        <f t="shared" si="0"/>
        <v>53442.229999999996</v>
      </c>
      <c r="D14" s="17">
        <f>SUM(D15:D17)</f>
        <v>60074.02</v>
      </c>
    </row>
    <row r="15" spans="1:4" s="13" customFormat="1" ht="27.75" customHeight="1" x14ac:dyDescent="0.3">
      <c r="A15" s="15" t="s">
        <v>16</v>
      </c>
      <c r="B15" s="12">
        <v>62170.48</v>
      </c>
      <c r="C15" s="12">
        <v>27671.4</v>
      </c>
      <c r="D15" s="12">
        <v>34498.949999999997</v>
      </c>
    </row>
    <row r="16" spans="1:4" s="13" customFormat="1" ht="27.75" customHeight="1" x14ac:dyDescent="0.3">
      <c r="A16" s="15" t="s">
        <v>17</v>
      </c>
      <c r="B16" s="17">
        <v>40517.769999999997</v>
      </c>
      <c r="C16" s="17">
        <v>22604.799999999999</v>
      </c>
      <c r="D16" s="17">
        <v>17912.97</v>
      </c>
    </row>
    <row r="17" spans="1:5" s="13" customFormat="1" ht="27.75" customHeight="1" x14ac:dyDescent="0.3">
      <c r="A17" s="15" t="s">
        <v>18</v>
      </c>
      <c r="B17" s="12">
        <v>10828.13</v>
      </c>
      <c r="C17" s="12">
        <v>3166.03</v>
      </c>
      <c r="D17" s="12">
        <v>7662.1</v>
      </c>
    </row>
    <row r="18" spans="1:5" s="13" customFormat="1" ht="27.75" customHeight="1" x14ac:dyDescent="0.3">
      <c r="A18" s="15" t="s">
        <v>19</v>
      </c>
      <c r="B18" s="20" t="s">
        <v>14</v>
      </c>
      <c r="C18" s="20" t="s">
        <v>14</v>
      </c>
      <c r="D18" s="20" t="s">
        <v>14</v>
      </c>
    </row>
    <row r="19" spans="1:5" s="13" customFormat="1" ht="27.75" customHeight="1" x14ac:dyDescent="0.3">
      <c r="A19" s="21" t="s">
        <v>20</v>
      </c>
      <c r="B19" s="22" t="s">
        <v>14</v>
      </c>
      <c r="C19" s="22" t="s">
        <v>14</v>
      </c>
      <c r="D19" s="22" t="s">
        <v>14</v>
      </c>
    </row>
    <row r="20" spans="1:5" s="2" customFormat="1" ht="18" hidden="1" customHeight="1" x14ac:dyDescent="0.3">
      <c r="A20" s="2" t="s">
        <v>21</v>
      </c>
      <c r="B20" s="23" t="s">
        <v>22</v>
      </c>
      <c r="C20" s="23"/>
      <c r="D20" s="23"/>
    </row>
    <row r="21" spans="1:5" s="2" customFormat="1" ht="18.75" hidden="1" customHeight="1" x14ac:dyDescent="0.3">
      <c r="A21" s="8" t="s">
        <v>5</v>
      </c>
      <c r="B21" s="24">
        <v>100</v>
      </c>
      <c r="C21" s="24">
        <v>100</v>
      </c>
      <c r="D21" s="24">
        <v>100</v>
      </c>
    </row>
    <row r="22" spans="1:5" s="2" customFormat="1" ht="21" hidden="1" customHeight="1" x14ac:dyDescent="0.3">
      <c r="A22" s="11" t="s">
        <v>6</v>
      </c>
      <c r="B22" s="25">
        <f>B6*100/$B$5</f>
        <v>3.2106830892098297</v>
      </c>
      <c r="C22" s="25">
        <f>C6*100/$C$5</f>
        <v>1.6744331797235024</v>
      </c>
      <c r="D22" s="25">
        <f>D6*100/$D$5</f>
        <v>4.7402133563694564</v>
      </c>
      <c r="E22" s="26"/>
    </row>
    <row r="23" spans="1:5" s="2" customFormat="1" ht="21" hidden="1" customHeight="1" x14ac:dyDescent="0.3">
      <c r="A23" s="14" t="s">
        <v>7</v>
      </c>
      <c r="B23" s="25">
        <f t="shared" ref="B23:B33" si="1">B7*100/$B$5</f>
        <v>25.843506186970153</v>
      </c>
      <c r="C23" s="25">
        <v>22.2</v>
      </c>
      <c r="D23" s="25">
        <f t="shared" ref="D23:D33" si="2">D7*100/$D$5</f>
        <v>29.462920825163771</v>
      </c>
      <c r="E23" s="26"/>
    </row>
    <row r="24" spans="1:5" s="2" customFormat="1" ht="21" hidden="1" customHeight="1" x14ac:dyDescent="0.3">
      <c r="A24" s="15" t="s">
        <v>8</v>
      </c>
      <c r="B24" s="25">
        <f t="shared" si="1"/>
        <v>18.160380145603664</v>
      </c>
      <c r="C24" s="25">
        <f t="shared" ref="C24:C35" si="3">C8*100/$C$5</f>
        <v>20.219201228878649</v>
      </c>
      <c r="D24" s="25">
        <f t="shared" si="2"/>
        <v>16.110567518717538</v>
      </c>
    </row>
    <row r="25" spans="1:5" s="2" customFormat="1" ht="21" hidden="1" customHeight="1" x14ac:dyDescent="0.3">
      <c r="A25" s="15" t="s">
        <v>9</v>
      </c>
      <c r="B25" s="25">
        <v>17.600000000000001</v>
      </c>
      <c r="C25" s="25">
        <f t="shared" si="3"/>
        <v>18.797305683563749</v>
      </c>
      <c r="D25" s="25">
        <f t="shared" si="2"/>
        <v>16.118810873311997</v>
      </c>
    </row>
    <row r="26" spans="1:5" s="2" customFormat="1" ht="21" hidden="1" customHeight="1" x14ac:dyDescent="0.3">
      <c r="A26" s="14" t="s">
        <v>10</v>
      </c>
      <c r="B26" s="25">
        <f>B10*100/$B$5</f>
        <v>17.931290438341428</v>
      </c>
      <c r="C26" s="25">
        <v>20.5</v>
      </c>
      <c r="D26" s="25">
        <f t="shared" si="2"/>
        <v>15.19233734462003</v>
      </c>
    </row>
    <row r="27" spans="1:5" s="2" customFormat="1" ht="21" hidden="1" customHeight="1" x14ac:dyDescent="0.3">
      <c r="A27" s="15" t="s">
        <v>11</v>
      </c>
      <c r="B27" s="25">
        <f t="shared" si="1"/>
        <v>11.970891712967035</v>
      </c>
      <c r="C27" s="25">
        <f t="shared" si="3"/>
        <v>12.888890937019969</v>
      </c>
      <c r="D27" s="25">
        <f t="shared" si="2"/>
        <v>11.056953749825535</v>
      </c>
    </row>
    <row r="28" spans="1:5" s="2" customFormat="1" ht="21" hidden="1" customHeight="1" x14ac:dyDescent="0.3">
      <c r="A28" s="15" t="s">
        <v>12</v>
      </c>
      <c r="B28" s="25">
        <f t="shared" si="1"/>
        <v>5.8905628819863765</v>
      </c>
      <c r="C28" s="25">
        <v>7.1</v>
      </c>
      <c r="D28" s="25">
        <f t="shared" si="2"/>
        <v>3.9960173738715512</v>
      </c>
    </row>
    <row r="29" spans="1:5" s="2" customFormat="1" ht="21" hidden="1" customHeight="1" x14ac:dyDescent="0.3">
      <c r="A29" s="15" t="s">
        <v>13</v>
      </c>
      <c r="B29" s="25" t="s">
        <v>23</v>
      </c>
      <c r="C29" s="25" t="s">
        <v>23</v>
      </c>
      <c r="D29" s="25" t="s">
        <v>23</v>
      </c>
    </row>
    <row r="30" spans="1:5" s="2" customFormat="1" ht="21" hidden="1" customHeight="1" x14ac:dyDescent="0.3">
      <c r="A30" s="14" t="s">
        <v>15</v>
      </c>
      <c r="B30" s="25">
        <f t="shared" si="1"/>
        <v>17.399012654246238</v>
      </c>
      <c r="C30" s="25">
        <f t="shared" si="3"/>
        <v>16.418503840245776</v>
      </c>
      <c r="D30" s="25">
        <f t="shared" si="2"/>
        <v>18.375192904438475</v>
      </c>
    </row>
    <row r="31" spans="1:5" s="2" customFormat="1" ht="21" hidden="1" customHeight="1" x14ac:dyDescent="0.3">
      <c r="A31" s="15" t="s">
        <v>16</v>
      </c>
      <c r="B31" s="25">
        <f t="shared" si="1"/>
        <v>9.5290650410148974</v>
      </c>
      <c r="C31" s="25">
        <f t="shared" si="3"/>
        <v>8.5011981566820278</v>
      </c>
      <c r="D31" s="25">
        <f t="shared" si="2"/>
        <v>10.552396214712743</v>
      </c>
    </row>
    <row r="32" spans="1:5" s="2" customFormat="1" ht="21" hidden="1" customHeight="1" x14ac:dyDescent="0.3">
      <c r="A32" s="15" t="s">
        <v>17</v>
      </c>
      <c r="B32" s="25">
        <f t="shared" si="1"/>
        <v>6.2102860657804495</v>
      </c>
      <c r="C32" s="25">
        <f t="shared" si="3"/>
        <v>6.9446390168970815</v>
      </c>
      <c r="D32" s="25">
        <f t="shared" si="2"/>
        <v>5.4791452152098241</v>
      </c>
    </row>
    <row r="33" spans="1:5" s="2" customFormat="1" ht="21" hidden="1" customHeight="1" x14ac:dyDescent="0.3">
      <c r="A33" s="15" t="s">
        <v>18</v>
      </c>
      <c r="B33" s="25">
        <f t="shared" si="1"/>
        <v>1.6596615474508905</v>
      </c>
      <c r="C33" s="25">
        <f t="shared" si="3"/>
        <v>0.97266666666666668</v>
      </c>
      <c r="D33" s="25">
        <f t="shared" si="2"/>
        <v>2.3436514745159061</v>
      </c>
    </row>
    <row r="34" spans="1:5" s="2" customFormat="1" ht="21" hidden="1" customHeight="1" x14ac:dyDescent="0.3">
      <c r="A34" s="15" t="s">
        <v>19</v>
      </c>
      <c r="B34" s="25" t="s">
        <v>23</v>
      </c>
      <c r="C34" s="25" t="s">
        <v>23</v>
      </c>
      <c r="D34" s="25" t="s">
        <v>23</v>
      </c>
    </row>
    <row r="35" spans="1:5" s="2" customFormat="1" ht="21" hidden="1" customHeight="1" x14ac:dyDescent="0.3">
      <c r="A35" s="21" t="s">
        <v>20</v>
      </c>
      <c r="B35" s="27" t="s">
        <v>24</v>
      </c>
      <c r="C35" s="27" t="e">
        <f t="shared" si="3"/>
        <v>#VALUE!</v>
      </c>
      <c r="D35" s="27" t="s">
        <v>14</v>
      </c>
    </row>
    <row r="36" spans="1:5" s="29" customFormat="1" ht="37.5" customHeight="1" x14ac:dyDescent="0.3">
      <c r="A36" s="28" t="s">
        <v>25</v>
      </c>
    </row>
    <row r="37" spans="1:5" s="29" customFormat="1" ht="18.75" x14ac:dyDescent="0.3">
      <c r="A37" s="30"/>
      <c r="B37" s="31"/>
      <c r="C37" s="31"/>
      <c r="D37" s="31"/>
      <c r="E37" s="31"/>
    </row>
    <row r="38" spans="1:5" s="29" customFormat="1" ht="18.75" x14ac:dyDescent="0.3">
      <c r="A38" s="30" t="s">
        <v>26</v>
      </c>
      <c r="C38" s="29" t="s">
        <v>21</v>
      </c>
    </row>
  </sheetData>
  <mergeCells count="2">
    <mergeCell ref="B4:D4"/>
    <mergeCell ref="B20:D20"/>
  </mergeCells>
  <pageMargins left="1.1023622047244095" right="0.6692913385826772" top="0.78740157480314965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2021-09-17T08:20:07Z</dcterms:created>
  <dcterms:modified xsi:type="dcterms:W3CDTF">2021-09-17T08:20:17Z</dcterms:modified>
</cp:coreProperties>
</file>