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0F201EF-4AF1-42A1-B6FA-F605116E12E9}" xr6:coauthVersionLast="47" xr6:coauthVersionMax="47" xr10:uidLastSave="{00000000-0000-0000-0000-000000000000}"/>
  <bookViews>
    <workbookView xWindow="-108" yWindow="-108" windowWidth="23256" windowHeight="12576" xr2:uid="{2D88C441-8309-4987-9FB7-C213BC0D3D14}"/>
  </bookViews>
  <sheets>
    <sheet name="ตารางที่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" l="1"/>
  <c r="B6" i="1"/>
  <c r="B7" i="1"/>
  <c r="B8" i="1"/>
  <c r="B9" i="1"/>
  <c r="C10" i="1"/>
  <c r="B10" i="1" s="1"/>
  <c r="D10" i="1"/>
  <c r="E10" i="1"/>
  <c r="F10" i="1"/>
  <c r="B11" i="1"/>
  <c r="B12" i="1"/>
  <c r="B13" i="1"/>
  <c r="C14" i="1"/>
  <c r="B14" i="1" s="1"/>
  <c r="D14" i="1"/>
  <c r="E14" i="1"/>
  <c r="F14" i="1"/>
  <c r="B15" i="1"/>
  <c r="B16" i="1"/>
  <c r="B17" i="1"/>
  <c r="B18" i="1"/>
  <c r="B19" i="1"/>
  <c r="B20" i="1"/>
  <c r="B21" i="1"/>
  <c r="B22" i="1"/>
  <c r="B23" i="1"/>
  <c r="B24" i="1"/>
  <c r="C25" i="1"/>
  <c r="D25" i="1"/>
  <c r="E25" i="1"/>
  <c r="B25" i="1" s="1"/>
  <c r="F25" i="1"/>
  <c r="B26" i="1"/>
  <c r="B27" i="1"/>
  <c r="B28" i="1"/>
  <c r="B29" i="1"/>
  <c r="C29" i="1"/>
  <c r="D29" i="1"/>
  <c r="E29" i="1"/>
  <c r="F29" i="1"/>
  <c r="B30" i="1"/>
  <c r="B31" i="1"/>
  <c r="B32" i="1"/>
  <c r="B33" i="1"/>
  <c r="B34" i="1"/>
  <c r="B35" i="1"/>
  <c r="B36" i="1"/>
  <c r="B37" i="1"/>
  <c r="B38" i="1"/>
  <c r="B39" i="1"/>
  <c r="C40" i="1"/>
  <c r="B40" i="1" s="1"/>
  <c r="D40" i="1"/>
  <c r="E40" i="1"/>
  <c r="F40" i="1"/>
  <c r="B41" i="1"/>
  <c r="B42" i="1"/>
  <c r="B43" i="1"/>
  <c r="C44" i="1"/>
  <c r="B44" i="1" s="1"/>
  <c r="D44" i="1"/>
  <c r="E44" i="1"/>
  <c r="F44" i="1"/>
  <c r="B45" i="1"/>
  <c r="B46" i="1"/>
  <c r="B47" i="1"/>
  <c r="B48" i="1"/>
  <c r="B49" i="1"/>
</calcChain>
</file>

<file path=xl/sharedStrings.xml><?xml version="1.0" encoding="utf-8"?>
<sst xmlns="http://schemas.openxmlformats.org/spreadsheetml/2006/main" count="55" uniqueCount="27">
  <si>
    <t xml:space="preserve">         สำนักงานสถิติแห่งชาติ กระทรวงดิจิทัลเพื่อเศรษฐกิจและสังคม</t>
  </si>
  <si>
    <t>ที่มา: สรุปผลการสำรวจภาวะการทำงานของประชากร พ.ศ. 2564  จังหวัดพิษณุโลก</t>
  </si>
  <si>
    <t>ไม่ทราบ</t>
  </si>
  <si>
    <t xml:space="preserve">การศึกษาอื่น ๆ </t>
  </si>
  <si>
    <t xml:space="preserve">     สายวิชาการศึกษาระดับมหาวิทยาลัย</t>
  </si>
  <si>
    <t xml:space="preserve">     สายวิชาชีพ</t>
  </si>
  <si>
    <t xml:space="preserve">     สายวิชาการ</t>
  </si>
  <si>
    <t>มหาวิทยาลัย</t>
  </si>
  <si>
    <t xml:space="preserve">     สายวิชาการศึกษา</t>
  </si>
  <si>
    <t xml:space="preserve">     สายอาชีวศึกษา</t>
  </si>
  <si>
    <t xml:space="preserve">     สายสามัญ</t>
  </si>
  <si>
    <t>ระดับมัธยมศึกษาตอนปลาย</t>
  </si>
  <si>
    <t>ระดับมัธยมศึกษาตอนต้น</t>
  </si>
  <si>
    <t>ระดับประถมศึกษา</t>
  </si>
  <si>
    <t>ก่อนประถมศึกษา</t>
  </si>
  <si>
    <t>ไม่ได้เรียน</t>
  </si>
  <si>
    <t>หญิง</t>
  </si>
  <si>
    <t>ชาย</t>
  </si>
  <si>
    <t xml:space="preserve"> </t>
  </si>
  <si>
    <t>รวม</t>
  </si>
  <si>
    <t>ไตรมาสที่ 4</t>
  </si>
  <si>
    <t>ไตรมาสที่ 3</t>
  </si>
  <si>
    <t>ไตรมาสที่ 2</t>
  </si>
  <si>
    <t>ไตรมาสที่ 1</t>
  </si>
  <si>
    <t>เฉลี่ยปี</t>
  </si>
  <si>
    <t>ระดับการศึกษาที่สำเร็จ</t>
  </si>
  <si>
    <t>ตารางที่ 2 จำนวนประชากรอายุ 15 ปีขึ้นไป จำแนกตามระดับการศึกษาที่สำเร็จ และเพศ จังหวัดพิษณุโลก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</si>
</sst>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#,##0_ ;\-#,##0\ 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/>
    </xf>
    <xf numFmtId="3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165" fontId="7" fillId="0" borderId="4" xfId="1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165" fontId="7" fillId="0" borderId="4" xfId="1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3" fontId="5" fillId="0" borderId="4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5" fontId="4" fillId="0" borderId="4" xfId="1" applyNumberFormat="1" applyFont="1" applyBorder="1" applyAlignment="1">
      <alignment horizontal="center"/>
    </xf>
    <xf numFmtId="165" fontId="4" fillId="0" borderId="0" xfId="1" applyNumberFormat="1" applyFont="1" applyAlignment="1">
      <alignment horizontal="center"/>
    </xf>
    <xf numFmtId="166" fontId="4" fillId="0" borderId="4" xfId="1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2" xfId="0" applyFont="1" applyBorder="1"/>
    <xf numFmtId="0" fontId="5" fillId="0" borderId="13" xfId="0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right"/>
    </xf>
    <xf numFmtId="0" fontId="4" fillId="0" borderId="11" xfId="0" applyFont="1" applyBorder="1"/>
    <xf numFmtId="0" fontId="5" fillId="0" borderId="7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8" fillId="0" borderId="0" xfId="0" applyFont="1"/>
    <xf numFmtId="3" fontId="5" fillId="0" borderId="0" xfId="0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38962-9597-4598-A67D-B4334D2B4CC7}">
  <dimension ref="A1:H55"/>
  <sheetViews>
    <sheetView tabSelected="1" zoomScaleNormal="100" workbookViewId="0">
      <selection activeCell="D11" sqref="D11"/>
    </sheetView>
  </sheetViews>
  <sheetFormatPr defaultRowHeight="14.4"/>
  <cols>
    <col min="1" max="1" width="25.21875" customWidth="1"/>
    <col min="2" max="2" width="11.33203125" customWidth="1"/>
    <col min="3" max="3" width="11.44140625" customWidth="1"/>
    <col min="4" max="4" width="10.77734375" customWidth="1"/>
    <col min="5" max="5" width="11" customWidth="1"/>
    <col min="6" max="6" width="11.33203125" customWidth="1"/>
  </cols>
  <sheetData>
    <row r="1" spans="1:8" ht="24.6">
      <c r="A1" s="2" t="s">
        <v>26</v>
      </c>
      <c r="B1" s="39"/>
      <c r="C1" s="40"/>
      <c r="D1" s="2"/>
      <c r="E1" s="2"/>
      <c r="F1" s="2"/>
    </row>
    <row r="2" spans="1:8" ht="19.5" customHeight="1">
      <c r="A2" s="2"/>
      <c r="B2" s="39"/>
      <c r="C2" s="38"/>
      <c r="D2" s="2"/>
      <c r="E2" s="2"/>
      <c r="F2" s="2"/>
    </row>
    <row r="3" spans="1:8" ht="21">
      <c r="A3" s="37" t="s">
        <v>25</v>
      </c>
      <c r="B3" s="36"/>
      <c r="C3" s="35"/>
      <c r="D3" s="34">
        <v>2564</v>
      </c>
      <c r="E3" s="34"/>
      <c r="F3" s="33"/>
    </row>
    <row r="4" spans="1:8" ht="21">
      <c r="A4" s="32"/>
      <c r="B4" s="30" t="s">
        <v>24</v>
      </c>
      <c r="C4" s="31" t="s">
        <v>23</v>
      </c>
      <c r="D4" s="31" t="s">
        <v>22</v>
      </c>
      <c r="E4" s="30" t="s">
        <v>21</v>
      </c>
      <c r="F4" s="30" t="s">
        <v>20</v>
      </c>
    </row>
    <row r="5" spans="1:8" ht="21">
      <c r="A5" s="29" t="s">
        <v>19</v>
      </c>
      <c r="B5" s="19">
        <f>SUM(C5+D5+E5+F5)/4</f>
        <v>738603.5</v>
      </c>
      <c r="C5" s="28">
        <v>738906</v>
      </c>
      <c r="D5" s="20">
        <v>738770</v>
      </c>
      <c r="E5" s="27">
        <v>738571</v>
      </c>
      <c r="F5" s="27">
        <v>738167</v>
      </c>
    </row>
    <row r="6" spans="1:8" ht="21">
      <c r="A6" s="14" t="s">
        <v>15</v>
      </c>
      <c r="B6" s="19">
        <f>SUM(C6+D6+E6+F6)/4</f>
        <v>20819.695</v>
      </c>
      <c r="C6" s="26">
        <v>23527.08</v>
      </c>
      <c r="D6" s="18">
        <v>19934.849999999999</v>
      </c>
      <c r="E6" s="12">
        <v>18401.11</v>
      </c>
      <c r="F6" s="12">
        <v>21415.74</v>
      </c>
    </row>
    <row r="7" spans="1:8" ht="21">
      <c r="A7" s="14" t="s">
        <v>14</v>
      </c>
      <c r="B7" s="19">
        <f>SUM(C7+D7+E7+F7)/4</f>
        <v>203162.48249999998</v>
      </c>
      <c r="C7" s="25">
        <v>201066.54</v>
      </c>
      <c r="D7" s="17">
        <v>202544.31</v>
      </c>
      <c r="E7" s="16">
        <v>207422.5</v>
      </c>
      <c r="F7" s="16">
        <v>201616.58</v>
      </c>
    </row>
    <row r="8" spans="1:8" ht="21">
      <c r="A8" s="14" t="s">
        <v>13</v>
      </c>
      <c r="B8" s="19">
        <f>SUM(C8+D8+E8+F8)/4</f>
        <v>109301.765</v>
      </c>
      <c r="C8" s="25">
        <v>118449.16</v>
      </c>
      <c r="D8" s="17">
        <v>115581.72</v>
      </c>
      <c r="E8" s="16">
        <v>97228.44</v>
      </c>
      <c r="F8" s="16">
        <v>105947.74</v>
      </c>
    </row>
    <row r="9" spans="1:8" ht="21">
      <c r="A9" s="14" t="s">
        <v>12</v>
      </c>
      <c r="B9" s="19">
        <f>SUM(C9+D9+E9+F9)/4</f>
        <v>138015.10250000001</v>
      </c>
      <c r="C9" s="25">
        <v>126310.1</v>
      </c>
      <c r="D9" s="17">
        <v>133829.6</v>
      </c>
      <c r="E9" s="16">
        <v>145981.60999999999</v>
      </c>
      <c r="F9" s="16">
        <v>145939.1</v>
      </c>
    </row>
    <row r="10" spans="1:8" ht="21">
      <c r="A10" s="14" t="s">
        <v>11</v>
      </c>
      <c r="B10" s="19">
        <f>SUM(C10+D10+E10+F10)/4</f>
        <v>127435.85999999999</v>
      </c>
      <c r="C10" s="26">
        <f>SUM(C11:C13)</f>
        <v>117121.88</v>
      </c>
      <c r="D10" s="18">
        <f>SUM(D11:D13)</f>
        <v>125505.59</v>
      </c>
      <c r="E10" s="12">
        <f>SUM(E11:E13)</f>
        <v>135381.15000000002</v>
      </c>
      <c r="F10" s="12">
        <f>SUM(F11:F13)</f>
        <v>131734.81999999998</v>
      </c>
    </row>
    <row r="11" spans="1:8" ht="21">
      <c r="A11" s="14" t="s">
        <v>10</v>
      </c>
      <c r="B11" s="19">
        <f>SUM(C11+D11+E11+F11)/4</f>
        <v>100451.77499999999</v>
      </c>
      <c r="C11" s="26">
        <v>93866.1</v>
      </c>
      <c r="D11" s="18">
        <v>103682.69</v>
      </c>
      <c r="E11" s="12">
        <v>103568.28</v>
      </c>
      <c r="F11" s="12">
        <v>100690.03</v>
      </c>
    </row>
    <row r="12" spans="1:8" ht="21">
      <c r="A12" s="14" t="s">
        <v>9</v>
      </c>
      <c r="B12" s="19">
        <f>SUM(C12+D12+E12+F12)/4</f>
        <v>26678.45</v>
      </c>
      <c r="C12" s="26">
        <v>23255.78</v>
      </c>
      <c r="D12" s="18">
        <v>21822.9</v>
      </c>
      <c r="E12" s="12">
        <v>31227.73</v>
      </c>
      <c r="F12" s="12">
        <v>30407.39</v>
      </c>
    </row>
    <row r="13" spans="1:8" ht="21">
      <c r="A13" s="14" t="s">
        <v>8</v>
      </c>
      <c r="B13" s="19">
        <f>SUM(C13+D13+E13+F13)/4</f>
        <v>305.63499999999999</v>
      </c>
      <c r="C13" s="15">
        <v>0</v>
      </c>
      <c r="D13" s="11">
        <v>0</v>
      </c>
      <c r="E13" s="12">
        <v>585.14</v>
      </c>
      <c r="F13" s="12">
        <v>637.4</v>
      </c>
    </row>
    <row r="14" spans="1:8" ht="21">
      <c r="A14" s="14" t="s">
        <v>7</v>
      </c>
      <c r="B14" s="19">
        <f>SUM(C14+D14+E14+F14)/4</f>
        <v>139672.21249999999</v>
      </c>
      <c r="C14" s="26">
        <f>SUM(C15:C17)</f>
        <v>151844.66</v>
      </c>
      <c r="D14" s="18">
        <f>SUM(D15:D17)</f>
        <v>141237.70000000001</v>
      </c>
      <c r="E14" s="12">
        <f>SUM(E15:E17)</f>
        <v>134093.47</v>
      </c>
      <c r="F14" s="12">
        <f>SUM(F15:F17)</f>
        <v>131513.02000000002</v>
      </c>
      <c r="H14" t="s">
        <v>18</v>
      </c>
    </row>
    <row r="15" spans="1:8" ht="21">
      <c r="A15" s="14" t="s">
        <v>6</v>
      </c>
      <c r="B15" s="19">
        <f>SUM(C15+D15+E15+F15)/4</f>
        <v>89962.275000000009</v>
      </c>
      <c r="C15" s="25">
        <v>98255.54</v>
      </c>
      <c r="D15" s="17">
        <v>89418.53</v>
      </c>
      <c r="E15" s="16">
        <v>86947.96</v>
      </c>
      <c r="F15" s="16">
        <v>85227.07</v>
      </c>
    </row>
    <row r="16" spans="1:8" ht="21">
      <c r="A16" s="14" t="s">
        <v>5</v>
      </c>
      <c r="B16" s="19">
        <f>SUM(C16+D16+E16+F16)/4</f>
        <v>35903.300000000003</v>
      </c>
      <c r="C16" s="25">
        <v>38327.910000000003</v>
      </c>
      <c r="D16" s="17">
        <v>35846.01</v>
      </c>
      <c r="E16" s="16">
        <v>33829.22</v>
      </c>
      <c r="F16" s="16">
        <v>35610.06</v>
      </c>
    </row>
    <row r="17" spans="1:6" ht="21">
      <c r="A17" s="14" t="s">
        <v>4</v>
      </c>
      <c r="B17" s="19">
        <f>SUM(C17+D17+E17+F17)/4</f>
        <v>13806.637500000001</v>
      </c>
      <c r="C17" s="25">
        <v>15261.21</v>
      </c>
      <c r="D17" s="17">
        <v>15973.16</v>
      </c>
      <c r="E17" s="16">
        <v>13316.29</v>
      </c>
      <c r="F17" s="16">
        <v>10675.89</v>
      </c>
    </row>
    <row r="18" spans="1:6" ht="21">
      <c r="A18" s="14" t="s">
        <v>3</v>
      </c>
      <c r="B18" s="13">
        <f>SUM(C18+D18+E18+F18)/4</f>
        <v>0</v>
      </c>
      <c r="C18" s="15">
        <v>0</v>
      </c>
      <c r="D18" s="11">
        <v>0</v>
      </c>
      <c r="E18" s="11">
        <v>0</v>
      </c>
      <c r="F18" s="11">
        <v>0</v>
      </c>
    </row>
    <row r="19" spans="1:6" ht="21">
      <c r="A19" s="14" t="s">
        <v>2</v>
      </c>
      <c r="B19" s="13">
        <f>SUM(C19+D19+E19+F19)/4</f>
        <v>196.39250000000001</v>
      </c>
      <c r="C19" s="24">
        <v>586.59</v>
      </c>
      <c r="D19" s="23">
        <v>136.24</v>
      </c>
      <c r="E19" s="22">
        <v>62.74</v>
      </c>
      <c r="F19" s="22">
        <v>0</v>
      </c>
    </row>
    <row r="20" spans="1:6" ht="21">
      <c r="A20" s="21" t="s">
        <v>17</v>
      </c>
      <c r="B20" s="13">
        <f>SUM(C20+D20+E20+F20)/4</f>
        <v>351779.75</v>
      </c>
      <c r="C20" s="19">
        <v>352056</v>
      </c>
      <c r="D20" s="20">
        <v>351905</v>
      </c>
      <c r="E20" s="19">
        <v>351722</v>
      </c>
      <c r="F20" s="19">
        <v>351436</v>
      </c>
    </row>
    <row r="21" spans="1:6" ht="21">
      <c r="A21" s="14" t="s">
        <v>15</v>
      </c>
      <c r="B21" s="13">
        <f>SUM(C21+D21+E21+F21)/4</f>
        <v>5240.41</v>
      </c>
      <c r="C21" s="12">
        <v>5346.38</v>
      </c>
      <c r="D21" s="18">
        <v>5605.58</v>
      </c>
      <c r="E21" s="12">
        <v>4553.49</v>
      </c>
      <c r="F21" s="12">
        <v>5456.19</v>
      </c>
    </row>
    <row r="22" spans="1:6" ht="21">
      <c r="A22" s="14" t="s">
        <v>14</v>
      </c>
      <c r="B22" s="13">
        <f>SUM(C22+D22+E22+F22)/4</f>
        <v>87170.9375</v>
      </c>
      <c r="C22" s="16">
        <v>85239.51</v>
      </c>
      <c r="D22" s="17">
        <v>84497.79</v>
      </c>
      <c r="E22" s="16">
        <v>90726.04</v>
      </c>
      <c r="F22" s="16">
        <v>88220.41</v>
      </c>
    </row>
    <row r="23" spans="1:6" ht="21">
      <c r="A23" s="14" t="s">
        <v>13</v>
      </c>
      <c r="B23" s="13">
        <f>SUM(C23+D23+E23+F23)/4</f>
        <v>58960.955000000002</v>
      </c>
      <c r="C23" s="16">
        <v>62332.03</v>
      </c>
      <c r="D23" s="17">
        <v>63176.3</v>
      </c>
      <c r="E23" s="16">
        <v>52279.62</v>
      </c>
      <c r="F23" s="16">
        <v>58055.87</v>
      </c>
    </row>
    <row r="24" spans="1:6" ht="21">
      <c r="A24" s="14" t="s">
        <v>12</v>
      </c>
      <c r="B24" s="13">
        <f>SUM(C24+D24+E24+F24)/4</f>
        <v>72200.524999999994</v>
      </c>
      <c r="C24" s="12">
        <v>66093.37</v>
      </c>
      <c r="D24" s="18">
        <v>68765.990000000005</v>
      </c>
      <c r="E24" s="12">
        <v>77452.41</v>
      </c>
      <c r="F24" s="12">
        <v>76490.33</v>
      </c>
    </row>
    <row r="25" spans="1:6" ht="21">
      <c r="A25" s="14" t="s">
        <v>11</v>
      </c>
      <c r="B25" s="13">
        <f>SUM(C25+D25+E25+F25)/4</f>
        <v>64232.32</v>
      </c>
      <c r="C25" s="12">
        <f>SUM(C26:C28)</f>
        <v>59777.5</v>
      </c>
      <c r="D25" s="18">
        <f>SUM(D26:D28)</f>
        <v>60596.630000000005</v>
      </c>
      <c r="E25" s="12">
        <f>SUM(E26:E28)</f>
        <v>67771.16</v>
      </c>
      <c r="F25" s="12">
        <f>SUM(F26:F28)</f>
        <v>68783.989999999991</v>
      </c>
    </row>
    <row r="26" spans="1:6" ht="21">
      <c r="A26" s="14" t="s">
        <v>10</v>
      </c>
      <c r="B26" s="13">
        <f>SUM(C26+D26+E26+F26)/4</f>
        <v>50098.217499999999</v>
      </c>
      <c r="C26" s="12">
        <v>47993.16</v>
      </c>
      <c r="D26" s="18">
        <v>47869.66</v>
      </c>
      <c r="E26" s="12">
        <v>50050.22</v>
      </c>
      <c r="F26" s="12">
        <v>54479.83</v>
      </c>
    </row>
    <row r="27" spans="1:6" ht="21">
      <c r="A27" s="14" t="s">
        <v>9</v>
      </c>
      <c r="B27" s="13">
        <f>SUM(C27+D27+E27+F27)/4</f>
        <v>13828.467500000001</v>
      </c>
      <c r="C27" s="12">
        <v>11784.34</v>
      </c>
      <c r="D27" s="18">
        <v>12726.97</v>
      </c>
      <c r="E27" s="12">
        <v>17135.8</v>
      </c>
      <c r="F27" s="12">
        <v>13666.76</v>
      </c>
    </row>
    <row r="28" spans="1:6" ht="21">
      <c r="A28" s="14" t="s">
        <v>8</v>
      </c>
      <c r="B28" s="13">
        <f>SUM(C28+D28+E28+F28)/4</f>
        <v>305.63499999999999</v>
      </c>
      <c r="C28" s="15">
        <v>0</v>
      </c>
      <c r="D28" s="11">
        <v>0</v>
      </c>
      <c r="E28" s="12">
        <v>585.14</v>
      </c>
      <c r="F28" s="12">
        <v>637.4</v>
      </c>
    </row>
    <row r="29" spans="1:6" ht="21">
      <c r="A29" s="14" t="s">
        <v>7</v>
      </c>
      <c r="B29" s="13">
        <f>SUM(C29+D29+E29+F29)/4</f>
        <v>63891.307500000003</v>
      </c>
      <c r="C29" s="12">
        <f>SUM(C30:C32)</f>
        <v>73133.009999999995</v>
      </c>
      <c r="D29" s="18">
        <f>SUM(D30:D32)</f>
        <v>69126.460000000006</v>
      </c>
      <c r="E29" s="12">
        <f>SUM(E30:E32)</f>
        <v>58876.55</v>
      </c>
      <c r="F29" s="12">
        <f>SUM(F30:F32)</f>
        <v>54429.21</v>
      </c>
    </row>
    <row r="30" spans="1:6" ht="21">
      <c r="A30" s="14" t="s">
        <v>6</v>
      </c>
      <c r="B30" s="13">
        <f>SUM(C30+D30+E30+F30)/4</f>
        <v>40022.272499999999</v>
      </c>
      <c r="C30" s="12">
        <v>46056.27</v>
      </c>
      <c r="D30" s="18">
        <v>41542.480000000003</v>
      </c>
      <c r="E30" s="12">
        <v>38479.300000000003</v>
      </c>
      <c r="F30" s="12">
        <v>34011.040000000001</v>
      </c>
    </row>
    <row r="31" spans="1:6" ht="21">
      <c r="A31" s="14" t="s">
        <v>5</v>
      </c>
      <c r="B31" s="13">
        <f>SUM(C31+D31+E31+F31)/4</f>
        <v>20592.625</v>
      </c>
      <c r="C31" s="16">
        <v>23941.51</v>
      </c>
      <c r="D31" s="17">
        <v>22739.32</v>
      </c>
      <c r="E31" s="16">
        <v>16847.21</v>
      </c>
      <c r="F31" s="16">
        <v>18842.46</v>
      </c>
    </row>
    <row r="32" spans="1:6" ht="21">
      <c r="A32" s="14" t="s">
        <v>4</v>
      </c>
      <c r="B32" s="13">
        <f>SUM(C32+D32+E32+F32)/4</f>
        <v>3276.41</v>
      </c>
      <c r="C32" s="16">
        <v>3135.23</v>
      </c>
      <c r="D32" s="17">
        <v>4844.66</v>
      </c>
      <c r="E32" s="16">
        <v>3550.04</v>
      </c>
      <c r="F32" s="16">
        <v>1575.71</v>
      </c>
    </row>
    <row r="33" spans="1:6" ht="21">
      <c r="A33" s="14" t="s">
        <v>3</v>
      </c>
      <c r="B33" s="13">
        <f>SUM(C33+D33+E33+F33)/4</f>
        <v>0</v>
      </c>
      <c r="C33" s="15">
        <v>0</v>
      </c>
      <c r="D33" s="11">
        <v>0</v>
      </c>
      <c r="E33" s="11">
        <v>0</v>
      </c>
      <c r="F33" s="11">
        <v>0</v>
      </c>
    </row>
    <row r="34" spans="1:6" ht="21">
      <c r="A34" s="14" t="s">
        <v>2</v>
      </c>
      <c r="B34" s="13">
        <f>SUM(C34+D34+E34+F34)/4</f>
        <v>83.292500000000004</v>
      </c>
      <c r="C34" s="24">
        <v>134.19</v>
      </c>
      <c r="D34" s="23">
        <v>136.24</v>
      </c>
      <c r="E34" s="22">
        <v>62.74</v>
      </c>
      <c r="F34" s="22">
        <v>0</v>
      </c>
    </row>
    <row r="35" spans="1:6" ht="21">
      <c r="A35" s="21" t="s">
        <v>16</v>
      </c>
      <c r="B35" s="13">
        <f>SUM(C35+D35+E35+F35)/4</f>
        <v>386823.75</v>
      </c>
      <c r="C35" s="19">
        <v>386850</v>
      </c>
      <c r="D35" s="20">
        <v>386865</v>
      </c>
      <c r="E35" s="19">
        <v>386849</v>
      </c>
      <c r="F35" s="19">
        <v>386731</v>
      </c>
    </row>
    <row r="36" spans="1:6" ht="21">
      <c r="A36" s="14" t="s">
        <v>15</v>
      </c>
      <c r="B36" s="13">
        <f>SUM(C36+D36+E36+F36)/4</f>
        <v>15579.285</v>
      </c>
      <c r="C36" s="12">
        <v>18180.7</v>
      </c>
      <c r="D36" s="18">
        <v>14329.27</v>
      </c>
      <c r="E36" s="12">
        <v>13847.62</v>
      </c>
      <c r="F36" s="12">
        <v>15959.55</v>
      </c>
    </row>
    <row r="37" spans="1:6" ht="21">
      <c r="A37" s="14" t="s">
        <v>14</v>
      </c>
      <c r="B37" s="13">
        <f>SUM(C37+D37+E37+F37)/4</f>
        <v>115991.545</v>
      </c>
      <c r="C37" s="12">
        <v>115827.03</v>
      </c>
      <c r="D37" s="18">
        <v>118046.52</v>
      </c>
      <c r="E37" s="12">
        <v>116696.45</v>
      </c>
      <c r="F37" s="12">
        <v>113396.18</v>
      </c>
    </row>
    <row r="38" spans="1:6" ht="21">
      <c r="A38" s="14" t="s">
        <v>13</v>
      </c>
      <c r="B38" s="13">
        <f>SUM(C38+D38+E38+F38)/4</f>
        <v>50340.807499999995</v>
      </c>
      <c r="C38" s="12">
        <v>56117.13</v>
      </c>
      <c r="D38" s="18">
        <v>52405.42</v>
      </c>
      <c r="E38" s="12">
        <v>44948.82</v>
      </c>
      <c r="F38" s="12">
        <v>47891.86</v>
      </c>
    </row>
    <row r="39" spans="1:6" ht="21">
      <c r="A39" s="14" t="s">
        <v>12</v>
      </c>
      <c r="B39" s="13">
        <f>SUM(C39+D39+E39+F39)/4</f>
        <v>65814.58</v>
      </c>
      <c r="C39" s="12">
        <v>60216.73</v>
      </c>
      <c r="D39" s="18">
        <v>65063.62</v>
      </c>
      <c r="E39" s="12">
        <v>68529.2</v>
      </c>
      <c r="F39" s="12">
        <v>69448.77</v>
      </c>
    </row>
    <row r="40" spans="1:6" ht="21">
      <c r="A40" s="14" t="s">
        <v>11</v>
      </c>
      <c r="B40" s="13">
        <f>SUM(C40+D40+E40+F40)/4</f>
        <v>63203.535000000003</v>
      </c>
      <c r="C40" s="12">
        <f>SUM(C41:C43)</f>
        <v>57344.37</v>
      </c>
      <c r="D40" s="18">
        <f>SUM(D41:D43)</f>
        <v>64908.95</v>
      </c>
      <c r="E40" s="12">
        <f>SUM(E41:E43)</f>
        <v>67609.989999999991</v>
      </c>
      <c r="F40" s="12">
        <f>SUM(F41:F43)</f>
        <v>62950.83</v>
      </c>
    </row>
    <row r="41" spans="1:6" ht="21">
      <c r="A41" s="14" t="s">
        <v>10</v>
      </c>
      <c r="B41" s="13">
        <f>SUM(C41+D41+E41+F41)/4</f>
        <v>50353.552500000005</v>
      </c>
      <c r="C41" s="12">
        <v>45872.93</v>
      </c>
      <c r="D41" s="18">
        <v>55813.02</v>
      </c>
      <c r="E41" s="12">
        <v>53518.06</v>
      </c>
      <c r="F41" s="12">
        <v>46210.2</v>
      </c>
    </row>
    <row r="42" spans="1:6" ht="21">
      <c r="A42" s="14" t="s">
        <v>9</v>
      </c>
      <c r="B42" s="13">
        <f>SUM(C42+D42+E42+F42)/4</f>
        <v>12849.982500000002</v>
      </c>
      <c r="C42" s="12">
        <v>11471.44</v>
      </c>
      <c r="D42" s="18">
        <v>9095.93</v>
      </c>
      <c r="E42" s="12">
        <v>14091.93</v>
      </c>
      <c r="F42" s="12">
        <v>16740.63</v>
      </c>
    </row>
    <row r="43" spans="1:6" ht="21">
      <c r="A43" s="14" t="s">
        <v>8</v>
      </c>
      <c r="B43" s="13">
        <f>SUM(C43+D43+E43+F43)/4</f>
        <v>0</v>
      </c>
      <c r="C43" s="15">
        <v>0</v>
      </c>
      <c r="D43" s="11">
        <v>0</v>
      </c>
      <c r="E43" s="11">
        <v>0</v>
      </c>
      <c r="F43" s="11">
        <v>0</v>
      </c>
    </row>
    <row r="44" spans="1:6" ht="21">
      <c r="A44" s="14" t="s">
        <v>7</v>
      </c>
      <c r="B44" s="13">
        <f>SUM(C44+D44+E44+F44)/4</f>
        <v>75780.899999999994</v>
      </c>
      <c r="C44" s="12">
        <f>SUM(C45:C47)</f>
        <v>78711.64</v>
      </c>
      <c r="D44" s="18">
        <f>SUM(D45:D47)</f>
        <v>72111.23000000001</v>
      </c>
      <c r="E44" s="12">
        <f>SUM(E45:E47)</f>
        <v>75216.92</v>
      </c>
      <c r="F44" s="12">
        <f>SUM(F45:F47)</f>
        <v>77083.81</v>
      </c>
    </row>
    <row r="45" spans="1:6" ht="21">
      <c r="A45" s="14" t="s">
        <v>6</v>
      </c>
      <c r="B45" s="13">
        <f>SUM(C45+D45+E45+F45)/4</f>
        <v>49940.002500000002</v>
      </c>
      <c r="C45" s="12">
        <v>52199.27</v>
      </c>
      <c r="D45" s="18">
        <v>47876.05</v>
      </c>
      <c r="E45" s="12">
        <v>48468.66</v>
      </c>
      <c r="F45" s="12">
        <v>51216.03</v>
      </c>
    </row>
    <row r="46" spans="1:6" ht="21">
      <c r="A46" s="14" t="s">
        <v>5</v>
      </c>
      <c r="B46" s="13">
        <f>SUM(C46+D46+E46+F46)/4</f>
        <v>15310.672499999999</v>
      </c>
      <c r="C46" s="16">
        <v>14386.39</v>
      </c>
      <c r="D46" s="17">
        <v>13106.69</v>
      </c>
      <c r="E46" s="16">
        <v>16982.009999999998</v>
      </c>
      <c r="F46" s="16">
        <v>16767.599999999999</v>
      </c>
    </row>
    <row r="47" spans="1:6" ht="21">
      <c r="A47" s="14" t="s">
        <v>4</v>
      </c>
      <c r="B47" s="13">
        <f>SUM(C47+D47+E47+F47)/4</f>
        <v>10530.225</v>
      </c>
      <c r="C47" s="16">
        <v>12125.98</v>
      </c>
      <c r="D47" s="17">
        <v>11128.49</v>
      </c>
      <c r="E47" s="16">
        <v>9766.25</v>
      </c>
      <c r="F47" s="16">
        <v>9100.18</v>
      </c>
    </row>
    <row r="48" spans="1:6" ht="21">
      <c r="A48" s="14" t="s">
        <v>3</v>
      </c>
      <c r="B48" s="13">
        <f>SUM(C48+D48+E48+F48)/4</f>
        <v>0</v>
      </c>
      <c r="C48" s="15">
        <v>0</v>
      </c>
      <c r="D48" s="11">
        <v>0</v>
      </c>
      <c r="E48" s="11">
        <v>0</v>
      </c>
      <c r="F48" s="11">
        <v>0</v>
      </c>
    </row>
    <row r="49" spans="1:6" ht="21">
      <c r="A49" s="14" t="s">
        <v>2</v>
      </c>
      <c r="B49" s="13">
        <f>SUM(C49+D49+E49+F49)/4</f>
        <v>113.1</v>
      </c>
      <c r="C49" s="12">
        <v>452.4</v>
      </c>
      <c r="D49" s="11">
        <v>0</v>
      </c>
      <c r="E49" s="11">
        <v>0</v>
      </c>
      <c r="F49" s="11">
        <v>0</v>
      </c>
    </row>
    <row r="50" spans="1:6" ht="21">
      <c r="A50" s="10"/>
      <c r="B50" s="9"/>
      <c r="C50" s="8"/>
      <c r="D50" s="7"/>
      <c r="E50" s="6"/>
      <c r="F50" s="6"/>
    </row>
    <row r="51" spans="1:6" ht="9.75" customHeight="1">
      <c r="A51" s="4"/>
      <c r="B51" s="4"/>
      <c r="C51" s="4"/>
      <c r="D51" s="4"/>
      <c r="E51" s="4"/>
      <c r="F51" s="4"/>
    </row>
    <row r="52" spans="1:6" ht="21">
      <c r="A52" s="5" t="s">
        <v>1</v>
      </c>
      <c r="B52" s="4"/>
      <c r="C52" s="4"/>
      <c r="D52" s="4"/>
      <c r="E52" s="4"/>
      <c r="F52" s="4"/>
    </row>
    <row r="53" spans="1:6" ht="21">
      <c r="A53" s="5" t="s">
        <v>0</v>
      </c>
      <c r="B53" s="4"/>
      <c r="C53" s="3"/>
      <c r="D53" s="3"/>
      <c r="E53" s="3"/>
      <c r="F53" s="3"/>
    </row>
    <row r="54" spans="1:6" ht="24.6">
      <c r="A54" s="2"/>
      <c r="B54" s="2"/>
      <c r="C54" s="2"/>
      <c r="D54" s="2"/>
      <c r="E54" s="2"/>
      <c r="F54" s="2"/>
    </row>
    <row r="55" spans="1:6" ht="24.6">
      <c r="A55" s="1"/>
      <c r="B55" s="1"/>
      <c r="C55" s="1"/>
      <c r="D55" s="1"/>
      <c r="E55" s="1"/>
      <c r="F55" s="1"/>
    </row>
  </sheetData>
  <mergeCells count="1">
    <mergeCell ref="A3:A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2022-03-30T04:02:06Z</dcterms:created>
  <dcterms:modified xsi:type="dcterms:W3CDTF">2022-03-30T04:02:22Z</dcterms:modified>
</cp:coreProperties>
</file>