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B5B57E2-3DF9-4BF4-A90B-5EC46AD71052}" xr6:coauthVersionLast="47" xr6:coauthVersionMax="47" xr10:uidLastSave="{00000000-0000-0000-0000-000000000000}"/>
  <bookViews>
    <workbookView xWindow="-108" yWindow="-108" windowWidth="23256" windowHeight="12576" xr2:uid="{5F7FD313-619D-4955-A136-BA17B823D559}"/>
  </bookViews>
  <sheets>
    <sheet name="ตารางที่2" sheetId="1" r:id="rId1"/>
  </sheets>
  <definedNames>
    <definedName name="_xlnm.Print_Area" localSheetId="0">ตารางที่2!$A$1:$D$37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B30" i="1" s="1"/>
  <c r="C14" i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C21" i="1" s="1"/>
  <c r="D25" i="1"/>
  <c r="B26" i="1"/>
  <c r="C26" i="1"/>
  <c r="D26" i="1"/>
  <c r="B27" i="1"/>
  <c r="C27" i="1"/>
  <c r="D27" i="1"/>
  <c r="B28" i="1"/>
  <c r="C28" i="1"/>
  <c r="D28" i="1"/>
  <c r="C30" i="1"/>
  <c r="B31" i="1"/>
  <c r="C31" i="1"/>
  <c r="D31" i="1"/>
  <c r="B32" i="1"/>
  <c r="C32" i="1"/>
  <c r="D32" i="1"/>
  <c r="B33" i="1"/>
  <c r="C33" i="1"/>
  <c r="D33" i="1"/>
  <c r="B21" i="1" l="1"/>
  <c r="D21" i="1"/>
</calcChain>
</file>

<file path=xl/sharedStrings.xml><?xml version="1.0" encoding="utf-8"?>
<sst xmlns="http://schemas.openxmlformats.org/spreadsheetml/2006/main" count="53" uniqueCount="27">
  <si>
    <t>ที่มา : การสำรวจภาวะการทำงานของประชากร จังหวัดพิษณุโลก ไตรมาสที่ 2  เดือนเมษายน - มิถุนายน  พ.ศ. 2564</t>
  </si>
  <si>
    <t xml:space="preserve"> 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</si>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</sst>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#,##0.0;\(#,##0.0\);&quot;-&quot;;\-@\-"/>
    <numFmt numFmtId="168" formatCode="#,##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vertical="center"/>
    </xf>
    <xf numFmtId="166" fontId="6" fillId="0" borderId="1" xfId="1" applyNumberFormat="1" applyFont="1" applyBorder="1" applyAlignment="1">
      <alignment horizontal="right" vertical="justify"/>
    </xf>
    <xf numFmtId="0" fontId="5" fillId="0" borderId="1" xfId="0" applyFont="1" applyBorder="1" applyAlignment="1">
      <alignment horizontal="left" vertical="center"/>
    </xf>
    <xf numFmtId="166" fontId="6" fillId="0" borderId="0" xfId="1" applyNumberFormat="1" applyFont="1" applyAlignment="1">
      <alignment horizontal="right" vertical="justify"/>
    </xf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left" vertical="center"/>
    </xf>
    <xf numFmtId="3" fontId="5" fillId="0" borderId="0" xfId="0" applyNumberFormat="1" applyFont="1"/>
    <xf numFmtId="3" fontId="7" fillId="0" borderId="0" xfId="0" applyNumberFormat="1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1C7C-F8BF-4AC0-BAAD-BA5BB10C8A40}">
  <dimension ref="A1:J37"/>
  <sheetViews>
    <sheetView tabSelected="1" zoomScaleNormal="100" workbookViewId="0">
      <selection activeCell="G32" sqref="G32"/>
    </sheetView>
  </sheetViews>
  <sheetFormatPr defaultColWidth="8" defaultRowHeight="26.25" customHeight="1" x14ac:dyDescent="0.7"/>
  <cols>
    <col min="1" max="1" width="34.125" style="2" customWidth="1"/>
    <col min="2" max="2" width="18.75" style="1" customWidth="1"/>
    <col min="3" max="3" width="19.125" style="1" customWidth="1"/>
    <col min="4" max="4" width="19.75" style="1" customWidth="1"/>
    <col min="5" max="5" width="9.125" style="1"/>
    <col min="6" max="6" width="9" style="1" customWidth="1"/>
    <col min="7" max="7" width="9.125" style="1"/>
    <col min="8" max="8" width="9" style="1" customWidth="1"/>
    <col min="9" max="16384" width="8" style="1"/>
  </cols>
  <sheetData>
    <row r="1" spans="1:10" s="2" customFormat="1" ht="26.25" customHeight="1" x14ac:dyDescent="0.7">
      <c r="A1" s="2" t="s">
        <v>26</v>
      </c>
      <c r="B1" s="5"/>
      <c r="C1" s="5"/>
      <c r="D1" s="5"/>
      <c r="E1" s="31"/>
    </row>
    <row r="2" spans="1:10" ht="12.75" customHeight="1" x14ac:dyDescent="0.7"/>
    <row r="3" spans="1:10" s="26" customFormat="1" ht="24" customHeight="1" x14ac:dyDescent="0.6">
      <c r="A3" s="30" t="s">
        <v>25</v>
      </c>
      <c r="B3" s="29" t="s">
        <v>24</v>
      </c>
      <c r="C3" s="29" t="s">
        <v>23</v>
      </c>
      <c r="D3" s="29" t="s">
        <v>22</v>
      </c>
      <c r="E3" s="17"/>
    </row>
    <row r="4" spans="1:10" s="26" customFormat="1" ht="21.6" customHeight="1" x14ac:dyDescent="0.6">
      <c r="B4" s="27"/>
      <c r="C4" s="28" t="s">
        <v>21</v>
      </c>
      <c r="D4" s="27"/>
    </row>
    <row r="5" spans="1:10" s="7" customFormat="1" ht="21.6" customHeight="1" x14ac:dyDescent="0.55000000000000004">
      <c r="A5" s="17" t="s">
        <v>18</v>
      </c>
      <c r="B5" s="25">
        <v>738770</v>
      </c>
      <c r="C5" s="25">
        <v>351905</v>
      </c>
      <c r="D5" s="25">
        <v>386865</v>
      </c>
      <c r="E5" s="23"/>
      <c r="F5" s="21"/>
      <c r="G5" s="20"/>
      <c r="H5" s="20"/>
    </row>
    <row r="6" spans="1:10" s="7" customFormat="1" ht="21.6" customHeight="1" x14ac:dyDescent="0.6">
      <c r="A6" s="5" t="s">
        <v>17</v>
      </c>
      <c r="B6" s="14">
        <v>19934.849999999999</v>
      </c>
      <c r="C6" s="14">
        <v>5605.58</v>
      </c>
      <c r="D6" s="14">
        <v>14329.27</v>
      </c>
      <c r="E6" s="15"/>
      <c r="F6" s="21"/>
      <c r="G6" s="20"/>
      <c r="H6" s="20"/>
    </row>
    <row r="7" spans="1:10" s="7" customFormat="1" ht="21.6" customHeight="1" x14ac:dyDescent="0.6">
      <c r="A7" s="5" t="s">
        <v>16</v>
      </c>
      <c r="B7" s="15">
        <v>202544.31</v>
      </c>
      <c r="C7" s="15">
        <v>84497.79</v>
      </c>
      <c r="D7" s="14">
        <v>118046.52</v>
      </c>
      <c r="E7" s="23"/>
      <c r="F7" s="21"/>
      <c r="G7" s="20"/>
      <c r="H7" s="20"/>
    </row>
    <row r="8" spans="1:10" s="7" customFormat="1" ht="21.6" customHeight="1" x14ac:dyDescent="0.6">
      <c r="A8" s="11" t="s">
        <v>15</v>
      </c>
      <c r="B8" s="15">
        <v>115581.72</v>
      </c>
      <c r="C8" s="15">
        <v>63176.3</v>
      </c>
      <c r="D8" s="24">
        <v>52405.42</v>
      </c>
      <c r="E8" s="23"/>
      <c r="F8" s="21"/>
      <c r="G8" s="20"/>
      <c r="H8" s="20"/>
      <c r="I8" s="5"/>
      <c r="J8" s="5"/>
    </row>
    <row r="9" spans="1:10" s="7" customFormat="1" ht="21.6" customHeight="1" x14ac:dyDescent="0.6">
      <c r="A9" s="11" t="s">
        <v>14</v>
      </c>
      <c r="B9" s="15">
        <v>133829.6</v>
      </c>
      <c r="C9" s="24">
        <v>68765.990000000005</v>
      </c>
      <c r="D9" s="14">
        <v>65063.62</v>
      </c>
      <c r="E9" s="23"/>
      <c r="F9" s="21"/>
      <c r="G9" s="20"/>
      <c r="H9" s="20"/>
      <c r="I9" s="5"/>
      <c r="J9" s="5"/>
    </row>
    <row r="10" spans="1:10" s="5" customFormat="1" ht="21.6" customHeight="1" x14ac:dyDescent="0.6">
      <c r="A10" s="5" t="s">
        <v>13</v>
      </c>
      <c r="B10" s="24">
        <f>SUM(B11:B13)</f>
        <v>125505.59</v>
      </c>
      <c r="C10" s="24">
        <f>SUM(C11:C13)</f>
        <v>60596.630000000005</v>
      </c>
      <c r="D10" s="24">
        <f>SUM(D11:D13)</f>
        <v>64908.95</v>
      </c>
      <c r="E10" s="23"/>
      <c r="F10" s="21"/>
      <c r="G10" s="20"/>
      <c r="H10" s="20"/>
    </row>
    <row r="11" spans="1:10" s="5" customFormat="1" ht="21.6" customHeight="1" x14ac:dyDescent="0.6">
      <c r="A11" s="11" t="s">
        <v>12</v>
      </c>
      <c r="B11" s="24">
        <v>103682.69</v>
      </c>
      <c r="C11" s="14">
        <v>47869.66</v>
      </c>
      <c r="D11" s="14">
        <v>55813.02</v>
      </c>
      <c r="E11" s="23"/>
      <c r="F11" s="21"/>
      <c r="G11" s="20"/>
      <c r="H11" s="20"/>
    </row>
    <row r="12" spans="1:10" s="5" customFormat="1" ht="21.6" customHeight="1" x14ac:dyDescent="0.6">
      <c r="A12" s="11" t="s">
        <v>11</v>
      </c>
      <c r="B12" s="24">
        <v>21822.9</v>
      </c>
      <c r="C12" s="24">
        <v>12726.97</v>
      </c>
      <c r="D12" s="24">
        <v>9095.93</v>
      </c>
      <c r="E12" s="23"/>
      <c r="F12" s="21"/>
      <c r="G12" s="20"/>
      <c r="H12" s="20"/>
    </row>
    <row r="13" spans="1:10" s="5" customFormat="1" ht="21.6" customHeight="1" x14ac:dyDescent="0.6">
      <c r="A13" s="13" t="s">
        <v>20</v>
      </c>
      <c r="B13" s="14" t="s">
        <v>9</v>
      </c>
      <c r="C13" s="14" t="s">
        <v>9</v>
      </c>
      <c r="D13" s="14" t="s">
        <v>9</v>
      </c>
      <c r="E13" s="23"/>
    </row>
    <row r="14" spans="1:10" s="5" customFormat="1" ht="21.6" customHeight="1" x14ac:dyDescent="0.6">
      <c r="A14" s="5" t="s">
        <v>8</v>
      </c>
      <c r="B14" s="24">
        <f>SUM(B15:B17)</f>
        <v>141237.70000000001</v>
      </c>
      <c r="C14" s="24">
        <f>SUM(C15:C17)</f>
        <v>69126.460000000006</v>
      </c>
      <c r="D14" s="24">
        <f>SUM(D15:D17)</f>
        <v>72111.23000000001</v>
      </c>
      <c r="E14" s="23"/>
    </row>
    <row r="15" spans="1:10" s="7" customFormat="1" ht="21.6" customHeight="1" x14ac:dyDescent="0.6">
      <c r="A15" s="13" t="s">
        <v>7</v>
      </c>
      <c r="B15" s="15">
        <v>89418.53</v>
      </c>
      <c r="C15" s="14">
        <v>41542.480000000003</v>
      </c>
      <c r="D15" s="14">
        <v>47876.05</v>
      </c>
      <c r="E15" s="23"/>
      <c r="F15" s="21"/>
      <c r="G15" s="20"/>
      <c r="H15" s="20"/>
    </row>
    <row r="16" spans="1:10" s="7" customFormat="1" ht="21.6" customHeight="1" x14ac:dyDescent="0.55000000000000004">
      <c r="A16" s="13" t="s">
        <v>6</v>
      </c>
      <c r="B16" s="15">
        <v>35846.01</v>
      </c>
      <c r="C16" s="15">
        <v>22739.32</v>
      </c>
      <c r="D16" s="15">
        <v>13106.69</v>
      </c>
      <c r="E16" s="23"/>
      <c r="F16" s="21"/>
      <c r="G16" s="20"/>
      <c r="H16" s="20"/>
    </row>
    <row r="17" spans="1:10" s="7" customFormat="1" ht="21.6" customHeight="1" x14ac:dyDescent="0.55000000000000004">
      <c r="A17" s="13" t="s">
        <v>5</v>
      </c>
      <c r="B17" s="15">
        <v>15973.16</v>
      </c>
      <c r="C17" s="15">
        <v>4844.66</v>
      </c>
      <c r="D17" s="15">
        <v>11128.49</v>
      </c>
      <c r="E17" s="23"/>
      <c r="F17" s="21"/>
      <c r="G17" s="20"/>
      <c r="H17" s="20"/>
    </row>
    <row r="18" spans="1:10" s="7" customFormat="1" ht="21.6" customHeight="1" x14ac:dyDescent="0.6">
      <c r="A18" s="11" t="s">
        <v>3</v>
      </c>
      <c r="B18" s="14" t="s">
        <v>9</v>
      </c>
      <c r="C18" s="14" t="s">
        <v>9</v>
      </c>
      <c r="D18" s="14" t="s">
        <v>9</v>
      </c>
      <c r="F18" s="21"/>
      <c r="G18" s="20"/>
      <c r="H18" s="20"/>
    </row>
    <row r="19" spans="1:10" s="7" customFormat="1" ht="21.6" customHeight="1" x14ac:dyDescent="0.6">
      <c r="A19" s="11" t="s">
        <v>2</v>
      </c>
      <c r="B19" s="22">
        <v>136.24</v>
      </c>
      <c r="C19" s="22">
        <v>136.24</v>
      </c>
      <c r="D19" s="14" t="s">
        <v>9</v>
      </c>
      <c r="F19" s="21"/>
      <c r="G19" s="20"/>
      <c r="H19" s="20"/>
    </row>
    <row r="20" spans="1:10" s="5" customFormat="1" ht="21.6" customHeight="1" x14ac:dyDescent="0.6">
      <c r="B20" s="18"/>
      <c r="C20" s="19" t="s">
        <v>19</v>
      </c>
      <c r="D20" s="18"/>
      <c r="F20" s="14"/>
      <c r="G20" s="14"/>
      <c r="H20" s="14"/>
    </row>
    <row r="21" spans="1:10" s="5" customFormat="1" ht="21.6" customHeight="1" x14ac:dyDescent="0.6">
      <c r="A21" s="17" t="s">
        <v>18</v>
      </c>
      <c r="B21" s="16">
        <f>B22+B23+B24+B25+B26+B30+B34+B35</f>
        <v>99.981559890087595</v>
      </c>
      <c r="C21" s="16">
        <f>C22+C23+C24+C25+C26+C30+C34+C35</f>
        <v>99.961282164220449</v>
      </c>
      <c r="D21" s="16">
        <f>D22+D23+D24+D25+D26+D30+D34+D35</f>
        <v>100.00000258488103</v>
      </c>
    </row>
    <row r="22" spans="1:10" s="7" customFormat="1" ht="21.6" customHeight="1" x14ac:dyDescent="0.6">
      <c r="A22" s="5" t="s">
        <v>17</v>
      </c>
      <c r="B22" s="12">
        <f>(B6/$B$5)*100</f>
        <v>2.6983838001001663</v>
      </c>
      <c r="C22" s="12">
        <f>(C6/$C$5)*100</f>
        <v>1.5929242267089128</v>
      </c>
      <c r="D22" s="12">
        <f>(D6/$D$5)*100</f>
        <v>3.7039458208935936</v>
      </c>
      <c r="E22" s="15"/>
    </row>
    <row r="23" spans="1:10" s="5" customFormat="1" ht="21.6" customHeight="1" x14ac:dyDescent="0.6">
      <c r="A23" s="5" t="s">
        <v>16</v>
      </c>
      <c r="B23" s="12">
        <f>(B7/$B$5)*100</f>
        <v>27.416423244040772</v>
      </c>
      <c r="C23" s="12">
        <f>(C7/$C$5)*100</f>
        <v>24.011534362967275</v>
      </c>
      <c r="D23" s="12">
        <f>(D7/$D$5)*100</f>
        <v>30.51362103059207</v>
      </c>
      <c r="E23" s="6"/>
    </row>
    <row r="24" spans="1:10" s="5" customFormat="1" ht="21.6" customHeight="1" x14ac:dyDescent="0.6">
      <c r="A24" s="11" t="s">
        <v>15</v>
      </c>
      <c r="B24" s="12">
        <f>(B8/$B$5)*100</f>
        <v>15.645156137904895</v>
      </c>
      <c r="C24" s="12">
        <f>(C8/$C$5)*100</f>
        <v>17.952657677498191</v>
      </c>
      <c r="D24" s="12">
        <f>(D8/$D$5)*100</f>
        <v>13.546177607175631</v>
      </c>
      <c r="E24" s="6"/>
    </row>
    <row r="25" spans="1:10" s="5" customFormat="1" ht="21.6" customHeight="1" x14ac:dyDescent="0.6">
      <c r="A25" s="11" t="s">
        <v>14</v>
      </c>
      <c r="B25" s="12">
        <f>(B9/$B$5)*100</f>
        <v>18.115191466897681</v>
      </c>
      <c r="C25" s="12">
        <f>(C9/$C$5)*100</f>
        <v>19.541066481010503</v>
      </c>
      <c r="D25" s="12">
        <f>(D9/$D$5)*100</f>
        <v>16.81817171364688</v>
      </c>
    </row>
    <row r="26" spans="1:10" s="5" customFormat="1" ht="21.6" customHeight="1" x14ac:dyDescent="0.6">
      <c r="A26" s="5" t="s">
        <v>13</v>
      </c>
      <c r="B26" s="12">
        <f>(B10/$B$5)*100</f>
        <v>16.988452427683853</v>
      </c>
      <c r="C26" s="12">
        <f>(C10/$C$5)*100</f>
        <v>17.219599039513504</v>
      </c>
      <c r="D26" s="12">
        <f>(D10/$D$5)*100</f>
        <v>16.778191358742713</v>
      </c>
      <c r="F26" s="5" t="s">
        <v>1</v>
      </c>
    </row>
    <row r="27" spans="1:10" s="5" customFormat="1" ht="21.6" customHeight="1" x14ac:dyDescent="0.6">
      <c r="A27" s="11" t="s">
        <v>12</v>
      </c>
      <c r="B27" s="12">
        <f>(B11/$B$5)*100</f>
        <v>14.034501942417805</v>
      </c>
      <c r="C27" s="12">
        <f>(C11/$C$5)*100</f>
        <v>13.603006493229708</v>
      </c>
      <c r="D27" s="12">
        <f>(D11/$D$5)*100</f>
        <v>14.427001667248266</v>
      </c>
    </row>
    <row r="28" spans="1:10" s="5" customFormat="1" ht="21.6" customHeight="1" x14ac:dyDescent="0.6">
      <c r="A28" s="11" t="s">
        <v>11</v>
      </c>
      <c r="B28" s="12">
        <f>(B12/$B$5)*100</f>
        <v>2.9539504852660508</v>
      </c>
      <c r="C28" s="12">
        <f>(C12/$C$5)*100</f>
        <v>3.6165925462837976</v>
      </c>
      <c r="D28" s="12">
        <f>(D12/$D$5)*100</f>
        <v>2.351189691494449</v>
      </c>
    </row>
    <row r="29" spans="1:10" s="5" customFormat="1" ht="21.6" customHeight="1" x14ac:dyDescent="0.6">
      <c r="A29" s="13" t="s">
        <v>10</v>
      </c>
      <c r="B29" s="14" t="s">
        <v>9</v>
      </c>
      <c r="C29" s="14" t="s">
        <v>9</v>
      </c>
      <c r="D29" s="14" t="s">
        <v>9</v>
      </c>
      <c r="J29" s="5" t="s">
        <v>1</v>
      </c>
    </row>
    <row r="30" spans="1:10" s="5" customFormat="1" ht="21.6" customHeight="1" x14ac:dyDescent="0.6">
      <c r="A30" s="5" t="s">
        <v>8</v>
      </c>
      <c r="B30" s="12">
        <f>(B14/$B$5)*100</f>
        <v>19.117952813460214</v>
      </c>
      <c r="C30" s="12">
        <f>(C14/$C$5)*100</f>
        <v>19.643500376522073</v>
      </c>
      <c r="D30" s="12">
        <f>(D14/$D$5)*100</f>
        <v>18.639895053830148</v>
      </c>
    </row>
    <row r="31" spans="1:10" s="5" customFormat="1" ht="21.6" customHeight="1" x14ac:dyDescent="0.6">
      <c r="A31" s="13" t="s">
        <v>7</v>
      </c>
      <c r="B31" s="12">
        <f>(B15/$B$5)*100</f>
        <v>12.103703453036804</v>
      </c>
      <c r="C31" s="12">
        <f>(C15/$C$5)*100</f>
        <v>11.805026924880295</v>
      </c>
      <c r="D31" s="12">
        <f>(D15/$D$5)*100</f>
        <v>12.375389347705273</v>
      </c>
    </row>
    <row r="32" spans="1:10" s="5" customFormat="1" ht="21.6" customHeight="1" x14ac:dyDescent="0.6">
      <c r="A32" s="13" t="s">
        <v>6</v>
      </c>
      <c r="B32" s="12">
        <f>(B16/$B$5)*100</f>
        <v>4.8521204163677467</v>
      </c>
      <c r="C32" s="12">
        <f>(C16/$C$5)*100</f>
        <v>6.4617780366860371</v>
      </c>
      <c r="D32" s="12">
        <f>(D16/$D$5)*100</f>
        <v>3.3879234358238661</v>
      </c>
    </row>
    <row r="33" spans="1:10" s="5" customFormat="1" ht="21.6" customHeight="1" x14ac:dyDescent="0.6">
      <c r="A33" s="13" t="s">
        <v>5</v>
      </c>
      <c r="B33" s="12">
        <f>(B17/$B$5)*100</f>
        <v>2.1621289440556599</v>
      </c>
      <c r="C33" s="12">
        <f>(C17/$C$5)*100</f>
        <v>1.3766954149557409</v>
      </c>
      <c r="D33" s="12">
        <f>(D17/$D$5)*100</f>
        <v>2.8765822703010095</v>
      </c>
      <c r="J33" s="5" t="s">
        <v>4</v>
      </c>
    </row>
    <row r="34" spans="1:10" s="5" customFormat="1" ht="21.6" customHeight="1" x14ac:dyDescent="0.6">
      <c r="A34" s="11" t="s">
        <v>3</v>
      </c>
      <c r="B34" s="10"/>
      <c r="C34" s="10">
        <v>0</v>
      </c>
      <c r="D34" s="10">
        <v>0</v>
      </c>
      <c r="G34" s="5" t="s">
        <v>1</v>
      </c>
    </row>
    <row r="35" spans="1:10" s="5" customFormat="1" ht="21.6" customHeight="1" x14ac:dyDescent="0.6">
      <c r="A35" s="9" t="s">
        <v>2</v>
      </c>
      <c r="B35" s="8">
        <v>0</v>
      </c>
      <c r="C35" s="8">
        <v>0</v>
      </c>
      <c r="D35" s="8">
        <v>0</v>
      </c>
    </row>
    <row r="36" spans="1:10" s="5" customFormat="1" ht="14.25" customHeight="1" x14ac:dyDescent="0.6">
      <c r="A36" s="7"/>
      <c r="B36" s="6"/>
      <c r="J36" s="5" t="s">
        <v>1</v>
      </c>
    </row>
    <row r="37" spans="1:10" ht="24" customHeight="1" x14ac:dyDescent="0.7">
      <c r="A37" s="4" t="s">
        <v>0</v>
      </c>
      <c r="B37" s="4"/>
      <c r="C37" s="4"/>
      <c r="D37" s="4"/>
      <c r="E37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2021-09-28T03:24:28Z</dcterms:created>
  <dcterms:modified xsi:type="dcterms:W3CDTF">2021-09-28T03:24:45Z</dcterms:modified>
</cp:coreProperties>
</file>