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930DD565-3163-417A-80D6-7C6DF02B6EB9}" xr6:coauthVersionLast="47" xr6:coauthVersionMax="47" xr10:uidLastSave="{00000000-0000-0000-0000-000000000000}"/>
  <bookViews>
    <workbookView xWindow="-108" yWindow="-108" windowWidth="23256" windowHeight="12576" xr2:uid="{515F6465-3E59-491A-9210-BB4464706B33}"/>
  </bookViews>
  <sheets>
    <sheet name="ตารางที่2" sheetId="1" r:id="rId1"/>
  </sheets>
  <definedNames>
    <definedName name="_xlnm.Print_Area" localSheetId="0">ตารางที่2!$A$1:$D$37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B30" i="1" s="1"/>
  <c r="C14" i="1"/>
  <c r="D14" i="1"/>
  <c r="B22" i="1"/>
  <c r="C22" i="1"/>
  <c r="D22" i="1"/>
  <c r="D21" i="1" s="1"/>
  <c r="B23" i="1"/>
  <c r="C23" i="1"/>
  <c r="D23" i="1"/>
  <c r="B24" i="1"/>
  <c r="C24" i="1"/>
  <c r="D24" i="1"/>
  <c r="B25" i="1"/>
  <c r="C25" i="1"/>
  <c r="C21" i="1" s="1"/>
  <c r="D25" i="1"/>
  <c r="B26" i="1"/>
  <c r="C26" i="1"/>
  <c r="D26" i="1"/>
  <c r="B27" i="1"/>
  <c r="C27" i="1"/>
  <c r="D27" i="1"/>
  <c r="B28" i="1"/>
  <c r="C28" i="1"/>
  <c r="D28" i="1"/>
  <c r="C30" i="1"/>
  <c r="D30" i="1"/>
  <c r="B31" i="1"/>
  <c r="C31" i="1"/>
  <c r="D31" i="1"/>
  <c r="B32" i="1"/>
  <c r="C32" i="1"/>
  <c r="D32" i="1"/>
  <c r="B33" i="1"/>
  <c r="C33" i="1"/>
  <c r="D33" i="1"/>
  <c r="B35" i="1"/>
  <c r="C35" i="1"/>
  <c r="B21" i="1" l="1"/>
</calcChain>
</file>

<file path=xl/sharedStrings.xml><?xml version="1.0" encoding="utf-8"?>
<sst xmlns="http://schemas.openxmlformats.org/spreadsheetml/2006/main" count="53" uniqueCount="27">
  <si>
    <t>ที่มา : การสำรวจภาวะการทำงานของประชากร จังหวัดพิษณุโลก ไตรมาสที่ 3  เดือนกรกฎาคม - กันยายน  พ.ศ. 2564</t>
  </si>
  <si>
    <t xml:space="preserve"> </t>
  </si>
  <si>
    <t>8.  ไม่ทราบ</t>
  </si>
  <si>
    <t>7.  อื่นๆ</t>
  </si>
  <si>
    <t>หมายเหตุ  -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</si>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</sst>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.0;\(#,##0.0\);&quot;-&quot;;\-@\-"/>
    <numFmt numFmtId="191" formatCode="#,##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187" fontId="4" fillId="0" borderId="0" xfId="0" applyNumberFormat="1" applyFont="1"/>
    <xf numFmtId="0" fontId="4" fillId="0" borderId="0" xfId="0" applyFont="1"/>
    <xf numFmtId="0" fontId="5" fillId="0" borderId="0" xfId="0" applyFont="1"/>
    <xf numFmtId="187" fontId="5" fillId="0" borderId="0" xfId="0" applyNumberFormat="1" applyFont="1"/>
    <xf numFmtId="0" fontId="5" fillId="0" borderId="0" xfId="0" applyFont="1" applyAlignment="1">
      <alignment vertical="center"/>
    </xf>
    <xf numFmtId="188" fontId="6" fillId="0" borderId="1" xfId="1" applyNumberFormat="1" applyFont="1" applyBorder="1" applyAlignment="1">
      <alignment horizontal="right" vertical="justify"/>
    </xf>
    <xf numFmtId="0" fontId="5" fillId="0" borderId="1" xfId="0" applyFont="1" applyBorder="1" applyAlignment="1">
      <alignment horizontal="left" vertical="center"/>
    </xf>
    <xf numFmtId="189" fontId="6" fillId="0" borderId="0" xfId="1" applyNumberFormat="1" applyFont="1" applyAlignment="1">
      <alignment horizontal="right" vertical="justify"/>
    </xf>
    <xf numFmtId="0" fontId="5" fillId="0" borderId="0" xfId="0" applyFont="1" applyAlignment="1">
      <alignment horizontal="left" vertical="center"/>
    </xf>
    <xf numFmtId="190" fontId="5" fillId="0" borderId="0" xfId="0" applyNumberFormat="1" applyFont="1" applyAlignment="1">
      <alignment horizontal="right"/>
    </xf>
    <xf numFmtId="191" fontId="5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center"/>
    </xf>
    <xf numFmtId="190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9" fontId="5" fillId="0" borderId="0" xfId="1" applyNumberFormat="1" applyFont="1" applyAlignment="1">
      <alignment horizontal="right"/>
    </xf>
    <xf numFmtId="3" fontId="7" fillId="0" borderId="0" xfId="0" applyNumberFormat="1" applyFont="1" applyAlignment="1">
      <alignment horizontal="left" vertical="center"/>
    </xf>
    <xf numFmtId="3" fontId="5" fillId="0" borderId="0" xfId="0" applyNumberFormat="1" applyFont="1"/>
    <xf numFmtId="3" fontId="7" fillId="0" borderId="0" xfId="0" applyNumberFormat="1" applyFont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8514-9F9C-4072-A790-C472D7ABA60C}">
  <dimension ref="A1:J37"/>
  <sheetViews>
    <sheetView tabSelected="1" zoomScaleNormal="100" workbookViewId="0">
      <selection activeCell="F29" sqref="F29"/>
    </sheetView>
  </sheetViews>
  <sheetFormatPr defaultColWidth="7.25" defaultRowHeight="26.25" customHeight="1" x14ac:dyDescent="0.4"/>
  <cols>
    <col min="1" max="1" width="34.125" style="2" customWidth="1"/>
    <col min="2" max="2" width="18.75" style="1" customWidth="1"/>
    <col min="3" max="3" width="19.125" style="1" customWidth="1"/>
    <col min="4" max="4" width="19.75" style="1" customWidth="1"/>
    <col min="5" max="5" width="9.125" style="1"/>
    <col min="6" max="6" width="9" style="1" customWidth="1"/>
    <col min="7" max="7" width="9.125" style="1"/>
    <col min="8" max="8" width="9" style="1" customWidth="1"/>
    <col min="9" max="16384" width="7.25" style="1"/>
  </cols>
  <sheetData>
    <row r="1" spans="1:10" s="2" customFormat="1" ht="26.25" customHeight="1" x14ac:dyDescent="0.4">
      <c r="A1" s="2" t="s">
        <v>26</v>
      </c>
      <c r="B1" s="5"/>
      <c r="C1" s="5"/>
      <c r="D1" s="5"/>
      <c r="E1" s="31"/>
    </row>
    <row r="2" spans="1:10" ht="12.75" customHeight="1" x14ac:dyDescent="0.4"/>
    <row r="3" spans="1:10" s="26" customFormat="1" ht="24" customHeight="1" x14ac:dyDescent="0.35">
      <c r="A3" s="30" t="s">
        <v>25</v>
      </c>
      <c r="B3" s="29" t="s">
        <v>24</v>
      </c>
      <c r="C3" s="29" t="s">
        <v>23</v>
      </c>
      <c r="D3" s="29" t="s">
        <v>22</v>
      </c>
      <c r="E3" s="17"/>
    </row>
    <row r="4" spans="1:10" s="26" customFormat="1" ht="21.6" customHeight="1" x14ac:dyDescent="0.35">
      <c r="B4" s="27"/>
      <c r="C4" s="28" t="s">
        <v>21</v>
      </c>
      <c r="D4" s="27"/>
    </row>
    <row r="5" spans="1:10" s="7" customFormat="1" ht="21.6" customHeight="1" x14ac:dyDescent="0.3">
      <c r="A5" s="17" t="s">
        <v>18</v>
      </c>
      <c r="B5" s="25">
        <v>738571</v>
      </c>
      <c r="C5" s="25">
        <v>351722</v>
      </c>
      <c r="D5" s="25">
        <v>386849</v>
      </c>
      <c r="E5" s="23"/>
      <c r="F5" s="21"/>
      <c r="G5" s="20"/>
      <c r="H5" s="20"/>
    </row>
    <row r="6" spans="1:10" s="7" customFormat="1" ht="21.6" customHeight="1" x14ac:dyDescent="0.35">
      <c r="A6" s="5" t="s">
        <v>17</v>
      </c>
      <c r="B6" s="14">
        <v>18401.11</v>
      </c>
      <c r="C6" s="14">
        <v>4553.49</v>
      </c>
      <c r="D6" s="14">
        <v>13847.62</v>
      </c>
      <c r="E6" s="15"/>
      <c r="F6" s="21"/>
      <c r="G6" s="20"/>
      <c r="H6" s="20"/>
    </row>
    <row r="7" spans="1:10" s="7" customFormat="1" ht="21.6" customHeight="1" x14ac:dyDescent="0.35">
      <c r="A7" s="5" t="s">
        <v>16</v>
      </c>
      <c r="B7" s="15">
        <v>207422.5</v>
      </c>
      <c r="C7" s="15">
        <v>90726.04</v>
      </c>
      <c r="D7" s="14">
        <v>116696.45</v>
      </c>
      <c r="E7" s="23"/>
      <c r="F7" s="21"/>
      <c r="G7" s="20"/>
      <c r="H7" s="20"/>
    </row>
    <row r="8" spans="1:10" s="7" customFormat="1" ht="21.6" customHeight="1" x14ac:dyDescent="0.35">
      <c r="A8" s="11" t="s">
        <v>15</v>
      </c>
      <c r="B8" s="15">
        <v>97228.44</v>
      </c>
      <c r="C8" s="15">
        <v>52279.62</v>
      </c>
      <c r="D8" s="24">
        <v>44948.82</v>
      </c>
      <c r="E8" s="23"/>
      <c r="F8" s="21"/>
      <c r="G8" s="20"/>
      <c r="H8" s="20"/>
      <c r="I8" s="5"/>
      <c r="J8" s="5"/>
    </row>
    <row r="9" spans="1:10" s="7" customFormat="1" ht="21.6" customHeight="1" x14ac:dyDescent="0.35">
      <c r="A9" s="11" t="s">
        <v>14</v>
      </c>
      <c r="B9" s="15">
        <v>145981.60999999999</v>
      </c>
      <c r="C9" s="24">
        <v>77452.41</v>
      </c>
      <c r="D9" s="14">
        <v>68529.2</v>
      </c>
      <c r="E9" s="23"/>
      <c r="F9" s="21"/>
      <c r="G9" s="20"/>
      <c r="H9" s="20"/>
      <c r="I9" s="5"/>
      <c r="J9" s="5"/>
    </row>
    <row r="10" spans="1:10" s="5" customFormat="1" ht="21.6" customHeight="1" x14ac:dyDescent="0.35">
      <c r="A10" s="5" t="s">
        <v>13</v>
      </c>
      <c r="B10" s="24">
        <f>SUM(B11:B13)</f>
        <v>135381.15000000002</v>
      </c>
      <c r="C10" s="24">
        <f>SUM(C11:C13)</f>
        <v>67771.16</v>
      </c>
      <c r="D10" s="24">
        <f>SUM(D11:D13)</f>
        <v>67609.989999999991</v>
      </c>
      <c r="E10" s="23"/>
      <c r="F10" s="21"/>
      <c r="G10" s="20"/>
      <c r="H10" s="20"/>
    </row>
    <row r="11" spans="1:10" s="5" customFormat="1" ht="21.6" customHeight="1" x14ac:dyDescent="0.35">
      <c r="A11" s="11" t="s">
        <v>12</v>
      </c>
      <c r="B11" s="24">
        <v>103568.28</v>
      </c>
      <c r="C11" s="14">
        <v>50050.22</v>
      </c>
      <c r="D11" s="14">
        <v>53518.06</v>
      </c>
      <c r="E11" s="23"/>
      <c r="F11" s="21"/>
      <c r="G11" s="20"/>
      <c r="H11" s="20"/>
    </row>
    <row r="12" spans="1:10" s="5" customFormat="1" ht="21.6" customHeight="1" x14ac:dyDescent="0.35">
      <c r="A12" s="11" t="s">
        <v>11</v>
      </c>
      <c r="B12" s="24">
        <v>31227.73</v>
      </c>
      <c r="C12" s="24">
        <v>17135.8</v>
      </c>
      <c r="D12" s="24">
        <v>14091.93</v>
      </c>
      <c r="E12" s="23"/>
      <c r="F12" s="21"/>
      <c r="G12" s="20"/>
      <c r="H12" s="20"/>
    </row>
    <row r="13" spans="1:10" s="5" customFormat="1" ht="21.6" customHeight="1" x14ac:dyDescent="0.35">
      <c r="A13" s="13" t="s">
        <v>20</v>
      </c>
      <c r="B13" s="14">
        <v>585.14</v>
      </c>
      <c r="C13" s="14">
        <v>585.14</v>
      </c>
      <c r="D13" s="14" t="s">
        <v>9</v>
      </c>
      <c r="E13" s="23"/>
    </row>
    <row r="14" spans="1:10" s="5" customFormat="1" ht="21.6" customHeight="1" x14ac:dyDescent="0.35">
      <c r="A14" s="5" t="s">
        <v>8</v>
      </c>
      <c r="B14" s="24">
        <f>SUM(B15:B17)</f>
        <v>134093.47</v>
      </c>
      <c r="C14" s="24">
        <f>SUM(C15:C17)</f>
        <v>58876.55</v>
      </c>
      <c r="D14" s="24">
        <f>SUM(D15:D17)</f>
        <v>75216.92</v>
      </c>
      <c r="E14" s="23"/>
    </row>
    <row r="15" spans="1:10" s="7" customFormat="1" ht="21.6" customHeight="1" x14ac:dyDescent="0.35">
      <c r="A15" s="13" t="s">
        <v>7</v>
      </c>
      <c r="B15" s="15">
        <v>86947.96</v>
      </c>
      <c r="C15" s="14">
        <v>38479.300000000003</v>
      </c>
      <c r="D15" s="14">
        <v>48468.66</v>
      </c>
      <c r="E15" s="23"/>
      <c r="F15" s="21"/>
      <c r="G15" s="20"/>
      <c r="H15" s="20"/>
    </row>
    <row r="16" spans="1:10" s="7" customFormat="1" ht="21.6" customHeight="1" x14ac:dyDescent="0.3">
      <c r="A16" s="13" t="s">
        <v>6</v>
      </c>
      <c r="B16" s="15">
        <v>33829.22</v>
      </c>
      <c r="C16" s="15">
        <v>16847.21</v>
      </c>
      <c r="D16" s="15">
        <v>16982.009999999998</v>
      </c>
      <c r="E16" s="23"/>
      <c r="F16" s="21"/>
      <c r="G16" s="20"/>
      <c r="H16" s="20"/>
    </row>
    <row r="17" spans="1:10" s="7" customFormat="1" ht="21.6" customHeight="1" x14ac:dyDescent="0.3">
      <c r="A17" s="13" t="s">
        <v>5</v>
      </c>
      <c r="B17" s="15">
        <v>13316.29</v>
      </c>
      <c r="C17" s="15">
        <v>3550.04</v>
      </c>
      <c r="D17" s="15">
        <v>9766.25</v>
      </c>
      <c r="E17" s="23"/>
      <c r="F17" s="21"/>
      <c r="G17" s="20"/>
      <c r="H17" s="20"/>
    </row>
    <row r="18" spans="1:10" s="7" customFormat="1" ht="21.6" customHeight="1" x14ac:dyDescent="0.35">
      <c r="A18" s="11" t="s">
        <v>3</v>
      </c>
      <c r="B18" s="14" t="s">
        <v>9</v>
      </c>
      <c r="C18" s="14" t="s">
        <v>9</v>
      </c>
      <c r="D18" s="14" t="s">
        <v>9</v>
      </c>
      <c r="F18" s="21"/>
      <c r="G18" s="20"/>
      <c r="H18" s="20"/>
    </row>
    <row r="19" spans="1:10" s="7" customFormat="1" ht="21.6" customHeight="1" x14ac:dyDescent="0.35">
      <c r="A19" s="11" t="s">
        <v>2</v>
      </c>
      <c r="B19" s="22">
        <v>62.74</v>
      </c>
      <c r="C19" s="22">
        <v>62.74</v>
      </c>
      <c r="D19" s="14" t="s">
        <v>9</v>
      </c>
      <c r="F19" s="21"/>
      <c r="G19" s="20"/>
      <c r="H19" s="20"/>
    </row>
    <row r="20" spans="1:10" s="5" customFormat="1" ht="21.6" customHeight="1" x14ac:dyDescent="0.35">
      <c r="B20" s="18"/>
      <c r="C20" s="19" t="s">
        <v>19</v>
      </c>
      <c r="D20" s="18"/>
      <c r="F20" s="14"/>
      <c r="G20" s="14"/>
      <c r="H20" s="14"/>
    </row>
    <row r="21" spans="1:10" s="5" customFormat="1" ht="21.6" customHeight="1" x14ac:dyDescent="0.35">
      <c r="A21" s="17" t="s">
        <v>18</v>
      </c>
      <c r="B21" s="16">
        <f>B22+B23+B24+B25+B26+B30+B34+B35</f>
        <v>100.00000270793194</v>
      </c>
      <c r="C21" s="16">
        <f>C22+C23+C24+C25+C26+C30+C34+C35</f>
        <v>99.99065967408265</v>
      </c>
      <c r="D21" s="16">
        <f>D22+D23+D24+D25+D26+D30+D34+D35</f>
        <v>100</v>
      </c>
    </row>
    <row r="22" spans="1:10" s="7" customFormat="1" ht="21.6" customHeight="1" x14ac:dyDescent="0.35">
      <c r="A22" s="5" t="s">
        <v>17</v>
      </c>
      <c r="B22" s="12">
        <f>(B6/$B$5)*100</f>
        <v>2.4914476739541631</v>
      </c>
      <c r="C22" s="12">
        <f>(C6/$C$5)*100</f>
        <v>1.2946275751872218</v>
      </c>
      <c r="D22" s="12">
        <f>(D6/$D$5)*100</f>
        <v>3.5795930711983233</v>
      </c>
      <c r="E22" s="15"/>
      <c r="G22" s="7" t="s">
        <v>1</v>
      </c>
    </row>
    <row r="23" spans="1:10" s="5" customFormat="1" ht="21.6" customHeight="1" x14ac:dyDescent="0.35">
      <c r="A23" s="5" t="s">
        <v>16</v>
      </c>
      <c r="B23" s="12">
        <f>(B7/$B$5)*100</f>
        <v>28.084300629187986</v>
      </c>
      <c r="C23" s="12">
        <f>(C7/$C$5)*100</f>
        <v>25.794815223386653</v>
      </c>
      <c r="D23" s="12">
        <f>(D7/$D$5)*100</f>
        <v>30.165891601115678</v>
      </c>
      <c r="E23" s="6"/>
    </row>
    <row r="24" spans="1:10" s="5" customFormat="1" ht="21.6" customHeight="1" x14ac:dyDescent="0.35">
      <c r="A24" s="11" t="s">
        <v>15</v>
      </c>
      <c r="B24" s="12">
        <f>(B8/$B$5)*100</f>
        <v>13.164399901972864</v>
      </c>
      <c r="C24" s="12">
        <f>(C8/$C$5)*100</f>
        <v>14.863903878631421</v>
      </c>
      <c r="D24" s="12">
        <f>(D8/$D$5)*100</f>
        <v>11.619215766358449</v>
      </c>
      <c r="E24" s="6"/>
      <c r="H24" s="5" t="s">
        <v>1</v>
      </c>
    </row>
    <row r="25" spans="1:10" s="5" customFormat="1" ht="21.6" customHeight="1" x14ac:dyDescent="0.35">
      <c r="A25" s="11" t="s">
        <v>14</v>
      </c>
      <c r="B25" s="12">
        <f>(B9/$B$5)*100</f>
        <v>19.765413210104377</v>
      </c>
      <c r="C25" s="12">
        <f>(C9/$C$5)*100</f>
        <v>22.020917087927398</v>
      </c>
      <c r="D25" s="12">
        <f>(D9/$D$5)*100</f>
        <v>17.714715560851907</v>
      </c>
    </row>
    <row r="26" spans="1:10" s="5" customFormat="1" ht="21.6" customHeight="1" x14ac:dyDescent="0.35">
      <c r="A26" s="5" t="s">
        <v>13</v>
      </c>
      <c r="B26" s="12">
        <f>(B10/$B$5)*100</f>
        <v>18.330147000085304</v>
      </c>
      <c r="C26" s="12">
        <f>(C10/$C$5)*100</f>
        <v>19.268388101966895</v>
      </c>
      <c r="D26" s="12">
        <f>(D10/$D$5)*100</f>
        <v>17.477100884324372</v>
      </c>
      <c r="F26" s="5" t="s">
        <v>1</v>
      </c>
    </row>
    <row r="27" spans="1:10" s="5" customFormat="1" ht="21.6" customHeight="1" x14ac:dyDescent="0.35">
      <c r="A27" s="11" t="s">
        <v>12</v>
      </c>
      <c r="B27" s="12">
        <f>(B11/$B$5)*100</f>
        <v>14.022792663129206</v>
      </c>
      <c r="C27" s="12">
        <f>(C11/$C$5)*100</f>
        <v>14.23005100619239</v>
      </c>
      <c r="D27" s="12">
        <f>(D11/$D$5)*100</f>
        <v>13.834353972738716</v>
      </c>
    </row>
    <row r="28" spans="1:10" s="5" customFormat="1" ht="21.6" customHeight="1" x14ac:dyDescent="0.35">
      <c r="A28" s="11" t="s">
        <v>11</v>
      </c>
      <c r="B28" s="12">
        <f>(B12/$B$5)*100</f>
        <v>4.2281283722214926</v>
      </c>
      <c r="C28" s="12">
        <f>(C12/$C$5)*100</f>
        <v>4.8719727512069193</v>
      </c>
      <c r="D28" s="12">
        <f>(D12/$D$5)*100</f>
        <v>3.6427469115856579</v>
      </c>
    </row>
    <row r="29" spans="1:10" s="5" customFormat="1" ht="21.6" customHeight="1" x14ac:dyDescent="0.35">
      <c r="A29" s="13" t="s">
        <v>10</v>
      </c>
      <c r="B29" s="14" t="s">
        <v>9</v>
      </c>
      <c r="C29" s="14" t="s">
        <v>9</v>
      </c>
      <c r="D29" s="14" t="s">
        <v>9</v>
      </c>
      <c r="J29" s="5" t="s">
        <v>1</v>
      </c>
    </row>
    <row r="30" spans="1:10" s="5" customFormat="1" ht="21.6" customHeight="1" x14ac:dyDescent="0.35">
      <c r="A30" s="5" t="s">
        <v>8</v>
      </c>
      <c r="B30" s="12">
        <f>(B14/$B$5)*100</f>
        <v>18.155799510135111</v>
      </c>
      <c r="C30" s="12">
        <f>(C14/$C$5)*100</f>
        <v>16.739513024490936</v>
      </c>
      <c r="D30" s="12">
        <f>(D14/$D$5)*100</f>
        <v>19.443483116151263</v>
      </c>
    </row>
    <row r="31" spans="1:10" s="5" customFormat="1" ht="21.6" customHeight="1" x14ac:dyDescent="0.35">
      <c r="A31" s="13" t="s">
        <v>7</v>
      </c>
      <c r="B31" s="12">
        <f>(B15/$B$5)*100</f>
        <v>11.772457895043267</v>
      </c>
      <c r="C31" s="12">
        <f>(C15/$C$5)*100</f>
        <v>10.940259636872304</v>
      </c>
      <c r="D31" s="12">
        <f>(D15/$D$5)*100</f>
        <v>12.529090161794395</v>
      </c>
    </row>
    <row r="32" spans="1:10" s="5" customFormat="1" ht="21.6" customHeight="1" x14ac:dyDescent="0.35">
      <c r="A32" s="13" t="s">
        <v>6</v>
      </c>
      <c r="B32" s="12">
        <f>(B16/$B$5)*100</f>
        <v>4.5803612651999606</v>
      </c>
      <c r="C32" s="12">
        <f>(C16/$C$5)*100</f>
        <v>4.7899221544287816</v>
      </c>
      <c r="D32" s="12">
        <f>(D16/$D$5)*100</f>
        <v>4.3898291064472179</v>
      </c>
    </row>
    <row r="33" spans="1:10" s="5" customFormat="1" ht="21.6" customHeight="1" x14ac:dyDescent="0.35">
      <c r="A33" s="13" t="s">
        <v>5</v>
      </c>
      <c r="B33" s="12">
        <f>(B17/$B$5)*100</f>
        <v>1.8029803498918857</v>
      </c>
      <c r="C33" s="12">
        <f>(C17/$C$5)*100</f>
        <v>1.0093312331898487</v>
      </c>
      <c r="D33" s="12">
        <f>(D17/$D$5)*100</f>
        <v>2.5245638479096497</v>
      </c>
      <c r="J33" s="5" t="s">
        <v>4</v>
      </c>
    </row>
    <row r="34" spans="1:10" s="5" customFormat="1" ht="21.6" customHeight="1" x14ac:dyDescent="0.35">
      <c r="A34" s="11" t="s">
        <v>3</v>
      </c>
      <c r="B34" s="10"/>
      <c r="C34" s="10">
        <v>0</v>
      </c>
      <c r="D34" s="10">
        <v>0</v>
      </c>
      <c r="G34" s="5" t="s">
        <v>1</v>
      </c>
    </row>
    <row r="35" spans="1:10" s="5" customFormat="1" ht="21.6" customHeight="1" x14ac:dyDescent="0.35">
      <c r="A35" s="9" t="s">
        <v>2</v>
      </c>
      <c r="B35" s="8">
        <f>(B19/$B$5)*100</f>
        <v>8.4947824921368428E-3</v>
      </c>
      <c r="C35" s="8">
        <f>(C19/$B$5)*100</f>
        <v>8.4947824921368428E-3</v>
      </c>
      <c r="D35" s="8">
        <v>0</v>
      </c>
    </row>
    <row r="36" spans="1:10" s="5" customFormat="1" ht="14.25" customHeight="1" x14ac:dyDescent="0.35">
      <c r="A36" s="7"/>
      <c r="B36" s="6"/>
      <c r="J36" s="5" t="s">
        <v>1</v>
      </c>
    </row>
    <row r="37" spans="1:10" ht="24" customHeight="1" x14ac:dyDescent="0.4">
      <c r="A37" s="4" t="s">
        <v>0</v>
      </c>
      <c r="B37" s="4"/>
      <c r="C37" s="4"/>
      <c r="D37" s="4"/>
      <c r="E37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&amp;R17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2021-11-30T09:27:26Z</dcterms:created>
  <dcterms:modified xsi:type="dcterms:W3CDTF">2021-11-30T09:27:40Z</dcterms:modified>
</cp:coreProperties>
</file>