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4\สรง\ไตรมาสที่ 1 ปี 64\ตารางสถิติระดับจังหวัดQ1_64\"/>
    </mc:Choice>
  </mc:AlternateContent>
  <xr:revisionPtr revIDLastSave="0" documentId="8_{2D7C221A-65F8-4025-9BB8-74A1A66231E6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E25" i="1"/>
  <c r="F25" i="1"/>
  <c r="G25" i="1"/>
  <c r="H25" i="1"/>
  <c r="J25" i="1"/>
  <c r="K25" i="1"/>
  <c r="L25" i="1"/>
  <c r="N25" i="1"/>
  <c r="D24" i="1"/>
  <c r="E24" i="1"/>
  <c r="F24" i="1"/>
  <c r="G24" i="1"/>
  <c r="H24" i="1"/>
  <c r="J24" i="1"/>
  <c r="K24" i="1"/>
  <c r="L24" i="1"/>
  <c r="D23" i="1"/>
  <c r="E23" i="1"/>
  <c r="F23" i="1"/>
  <c r="G23" i="1"/>
  <c r="H23" i="1"/>
  <c r="J23" i="1"/>
  <c r="K23" i="1"/>
  <c r="L23" i="1"/>
  <c r="N23" i="1"/>
  <c r="J21" i="1"/>
  <c r="K21" i="1"/>
  <c r="L21" i="1"/>
  <c r="M21" i="1"/>
  <c r="N21" i="1"/>
  <c r="D19" i="1"/>
  <c r="E19" i="1"/>
  <c r="F19" i="1"/>
  <c r="G19" i="1"/>
  <c r="H19" i="1"/>
  <c r="J19" i="1"/>
  <c r="K19" i="1"/>
  <c r="L19" i="1"/>
  <c r="M19" i="1"/>
  <c r="N19" i="1"/>
  <c r="M18" i="1"/>
  <c r="N18" i="1"/>
  <c r="K18" i="1"/>
  <c r="L18" i="1"/>
  <c r="J18" i="1"/>
  <c r="H18" i="1"/>
  <c r="C18" i="1"/>
  <c r="L26" i="1"/>
  <c r="K26" i="1"/>
  <c r="J26" i="1"/>
  <c r="H26" i="1"/>
  <c r="G26" i="1"/>
  <c r="F26" i="1"/>
  <c r="E26" i="1"/>
  <c r="D26" i="1"/>
  <c r="C26" i="1"/>
  <c r="C25" i="1"/>
  <c r="C24" i="1"/>
  <c r="C23" i="1"/>
  <c r="L22" i="1"/>
  <c r="K22" i="1"/>
  <c r="J22" i="1"/>
  <c r="H22" i="1"/>
  <c r="G22" i="1"/>
  <c r="F22" i="1"/>
  <c r="E22" i="1"/>
  <c r="D22" i="1"/>
  <c r="C22" i="1"/>
  <c r="H21" i="1"/>
  <c r="G21" i="1"/>
  <c r="F21" i="1"/>
  <c r="E21" i="1"/>
  <c r="D21" i="1"/>
  <c r="C21" i="1"/>
  <c r="K20" i="1"/>
  <c r="J20" i="1"/>
  <c r="H20" i="1"/>
  <c r="G20" i="1"/>
  <c r="F20" i="1"/>
  <c r="E20" i="1"/>
  <c r="D20" i="1"/>
  <c r="C20" i="1"/>
  <c r="C19" i="1"/>
  <c r="G18" i="1"/>
  <c r="F18" i="1"/>
  <c r="E18" i="1"/>
  <c r="D18" i="1"/>
</calcChain>
</file>

<file path=xl/sharedStrings.xml><?xml version="1.0" encoding="utf-8"?>
<sst xmlns="http://schemas.openxmlformats.org/spreadsheetml/2006/main" count="69" uniqueCount="29">
  <si>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</si>
  <si>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</si>
  <si>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</si>
  <si>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</si>
  <si>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</si>
  <si>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</si>
  <si>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</si>
  <si>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</si>
  <si>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</si>
  <si>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</si>
  <si>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</si>
  <si>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</si>
  <si>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</si>
  <si>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</si>
  <si>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</si>
  <si>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</si>
  <si>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</si>
  <si>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</si>
  <si>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</si>
  <si>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</si>
  <si>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</si>
  <si>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</si>
  <si>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</si>
  <si>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</si>
  <si>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</si>
  <si>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</si>
  <si>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</si>
  <si>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</si>
  <si>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ไตรมาสที่ 1 (มกราคม-มีนาคม) ปี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</si>
</sst>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8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188" fontId="1" fillId="0" borderId="0" xfId="0" quotePrefix="1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189" fontId="4" fillId="0" borderId="0" xfId="0" applyNumberFormat="1" applyFont="1"/>
    <xf numFmtId="3" fontId="1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19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28"/>
  <sheetViews>
    <sheetView tabSelected="1" zoomScaleNormal="85" workbookViewId="0">
      <selection activeCell="J28" sqref="J28"/>
    </sheetView>
  </sheetViews>
  <sheetFormatPr defaultRowHeight="23.25" customHeight="1" x14ac:dyDescent="0.3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3"/>
    <row r="2" spans="1:16" s="5" customFormat="1" ht="24.95" customHeight="1" x14ac:dyDescent="0.35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3">
      <c r="A3" s="6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3">
      <c r="A7" s="11"/>
      <c r="B7" s="36" t="s">
        <v>19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6" s="6" customFormat="1" ht="23.25" customHeight="1" x14ac:dyDescent="0.3">
      <c r="A8" s="6" t="s">
        <v>20</v>
      </c>
      <c r="B8" s="30">
        <v>57000810.030000001</v>
      </c>
      <c r="C8" s="30">
        <v>2132583.71</v>
      </c>
      <c r="D8" s="30">
        <v>12322760.560000001</v>
      </c>
      <c r="E8" s="30">
        <v>11295565.77</v>
      </c>
      <c r="F8" s="30">
        <v>10136930.76</v>
      </c>
      <c r="G8" s="30">
        <v>7757069.2699999996</v>
      </c>
      <c r="H8" s="30">
        <v>2009278.18</v>
      </c>
      <c r="I8" s="30">
        <v>9403.76</v>
      </c>
      <c r="J8" s="30">
        <v>7281256.8099999996</v>
      </c>
      <c r="K8" s="30">
        <v>2486110.27</v>
      </c>
      <c r="L8" s="30">
        <v>1158637.8600000001</v>
      </c>
      <c r="M8" s="30">
        <v>220033.88</v>
      </c>
      <c r="N8" s="30">
        <v>191179.21</v>
      </c>
      <c r="P8" s="13"/>
    </row>
    <row r="9" spans="1:16" ht="23.25" customHeight="1" x14ac:dyDescent="0.3">
      <c r="A9" s="1" t="s">
        <v>21</v>
      </c>
      <c r="B9" s="33">
        <v>27486272</v>
      </c>
      <c r="C9" s="33">
        <v>778860.63</v>
      </c>
      <c r="D9" s="33">
        <v>5249084.22</v>
      </c>
      <c r="E9" s="33">
        <v>5932659.29</v>
      </c>
      <c r="F9" s="33">
        <v>5476496.5300000003</v>
      </c>
      <c r="G9" s="33">
        <v>3832170.87</v>
      </c>
      <c r="H9" s="33">
        <v>1161276.74</v>
      </c>
      <c r="I9" s="33">
        <v>3553.22</v>
      </c>
      <c r="J9" s="33">
        <v>3011985.84</v>
      </c>
      <c r="K9" s="33">
        <v>1437523.72</v>
      </c>
      <c r="L9" s="33">
        <v>378590.05</v>
      </c>
      <c r="M9" s="33">
        <v>122408.19</v>
      </c>
      <c r="N9" s="33">
        <v>101662.7</v>
      </c>
      <c r="P9" s="13"/>
    </row>
    <row r="10" spans="1:16" ht="23.25" customHeight="1" x14ac:dyDescent="0.3">
      <c r="A10" s="1" t="s">
        <v>22</v>
      </c>
      <c r="B10" s="33">
        <v>29514538.030000001</v>
      </c>
      <c r="C10" s="33">
        <v>1353723.08</v>
      </c>
      <c r="D10" s="33">
        <v>7073676.3399999999</v>
      </c>
      <c r="E10" s="33">
        <v>5362906.4800000004</v>
      </c>
      <c r="F10" s="33">
        <v>4660434.2300000004</v>
      </c>
      <c r="G10" s="33">
        <v>3924898.4</v>
      </c>
      <c r="H10" s="33">
        <v>848001.44</v>
      </c>
      <c r="I10" s="33">
        <v>5850.54</v>
      </c>
      <c r="J10" s="33">
        <v>4269270.97</v>
      </c>
      <c r="K10" s="33">
        <v>1048586.56</v>
      </c>
      <c r="L10" s="33">
        <v>780047.81</v>
      </c>
      <c r="M10" s="33">
        <v>97625.69</v>
      </c>
      <c r="N10" s="33">
        <v>89516.51</v>
      </c>
      <c r="P10" s="13"/>
    </row>
    <row r="11" spans="1:16" s="6" customFormat="1" ht="23.25" customHeight="1" x14ac:dyDescent="0.3">
      <c r="A11" s="15" t="s">
        <v>23</v>
      </c>
      <c r="B11" s="31">
        <v>15003154.01</v>
      </c>
      <c r="C11" s="31">
        <v>231677.56</v>
      </c>
      <c r="D11" s="31">
        <v>4487990.92</v>
      </c>
      <c r="E11" s="31">
        <v>3551085.92</v>
      </c>
      <c r="F11" s="31">
        <v>2736777.66</v>
      </c>
      <c r="G11" s="31">
        <v>1892693.64</v>
      </c>
      <c r="H11" s="31">
        <v>366140.25</v>
      </c>
      <c r="I11" s="31">
        <v>3231.28</v>
      </c>
      <c r="J11" s="31">
        <v>939098.01</v>
      </c>
      <c r="K11" s="31">
        <v>469554.78</v>
      </c>
      <c r="L11" s="31">
        <v>318131.65999999997</v>
      </c>
      <c r="M11" s="31">
        <v>234.86</v>
      </c>
      <c r="N11" s="31">
        <v>6537.48</v>
      </c>
      <c r="P11" s="13"/>
    </row>
    <row r="12" spans="1:16" ht="23.25" customHeight="1" x14ac:dyDescent="0.3">
      <c r="A12" s="1" t="s">
        <v>21</v>
      </c>
      <c r="B12" s="32">
        <v>7195622</v>
      </c>
      <c r="C12" s="32">
        <v>72171.08</v>
      </c>
      <c r="D12" s="32">
        <v>1940354.11</v>
      </c>
      <c r="E12" s="32">
        <v>1841898.55</v>
      </c>
      <c r="F12" s="32">
        <v>1474547.32</v>
      </c>
      <c r="G12" s="32">
        <v>908232.5</v>
      </c>
      <c r="H12" s="32">
        <v>210341.69</v>
      </c>
      <c r="I12" s="32">
        <v>441.52</v>
      </c>
      <c r="J12" s="32">
        <v>384717.55</v>
      </c>
      <c r="K12" s="32">
        <v>256962.8</v>
      </c>
      <c r="L12" s="32">
        <v>103457.71</v>
      </c>
      <c r="M12" s="32">
        <v>234.86</v>
      </c>
      <c r="N12" s="32">
        <v>2262.33</v>
      </c>
      <c r="P12" s="13"/>
    </row>
    <row r="13" spans="1:16" ht="23.25" customHeight="1" x14ac:dyDescent="0.3">
      <c r="A13" s="1" t="s">
        <v>22</v>
      </c>
      <c r="B13" s="32">
        <v>7807532.0099999998</v>
      </c>
      <c r="C13" s="32">
        <v>159506.48000000001</v>
      </c>
      <c r="D13" s="32">
        <v>2547636.81</v>
      </c>
      <c r="E13" s="32">
        <v>1709187.37</v>
      </c>
      <c r="F13" s="32">
        <v>1262230.3400000001</v>
      </c>
      <c r="G13" s="32">
        <v>984461.13</v>
      </c>
      <c r="H13" s="32">
        <v>155798.56</v>
      </c>
      <c r="I13" s="32">
        <v>2789.77</v>
      </c>
      <c r="J13" s="32">
        <v>554380.47</v>
      </c>
      <c r="K13" s="32">
        <v>212591.97</v>
      </c>
      <c r="L13" s="32">
        <v>214673.95</v>
      </c>
      <c r="M13" s="32" t="s">
        <v>24</v>
      </c>
      <c r="N13" s="32">
        <v>4275.1499999999996</v>
      </c>
      <c r="P13" s="13"/>
    </row>
    <row r="14" spans="1:16" s="6" customFormat="1" ht="23.25" customHeight="1" x14ac:dyDescent="0.3">
      <c r="A14" s="16" t="s">
        <v>25</v>
      </c>
      <c r="B14" s="30">
        <v>652251</v>
      </c>
      <c r="C14" s="30">
        <v>1904.82</v>
      </c>
      <c r="D14" s="30">
        <v>183085.64</v>
      </c>
      <c r="E14" s="30">
        <v>163070.14000000001</v>
      </c>
      <c r="F14" s="30">
        <v>110766.87</v>
      </c>
      <c r="G14" s="30">
        <v>95874.89</v>
      </c>
      <c r="H14" s="30">
        <v>12419.75</v>
      </c>
      <c r="I14" s="30" t="s">
        <v>24</v>
      </c>
      <c r="J14" s="30">
        <v>45304.61</v>
      </c>
      <c r="K14" s="30">
        <v>20653.93</v>
      </c>
      <c r="L14" s="30">
        <v>18986.68</v>
      </c>
      <c r="M14" s="30" t="s">
        <v>24</v>
      </c>
      <c r="N14" s="30">
        <v>183.67</v>
      </c>
      <c r="P14" s="13"/>
    </row>
    <row r="15" spans="1:16" ht="23.25" customHeight="1" x14ac:dyDescent="0.3">
      <c r="A15" s="17" t="s">
        <v>21</v>
      </c>
      <c r="B15" s="33">
        <v>312734</v>
      </c>
      <c r="C15" s="33">
        <v>585.04999999999995</v>
      </c>
      <c r="D15" s="33">
        <v>77271.360000000001</v>
      </c>
      <c r="E15" s="33">
        <v>79010.09</v>
      </c>
      <c r="F15" s="33">
        <v>63789.32</v>
      </c>
      <c r="G15" s="33">
        <v>50327.22</v>
      </c>
      <c r="H15" s="33">
        <v>5394.8</v>
      </c>
      <c r="I15" s="33" t="s">
        <v>24</v>
      </c>
      <c r="J15" s="33">
        <v>19062.71</v>
      </c>
      <c r="K15" s="33">
        <v>9583.09</v>
      </c>
      <c r="L15" s="33">
        <v>7526.67</v>
      </c>
      <c r="M15" s="33" t="s">
        <v>24</v>
      </c>
      <c r="N15" s="33">
        <v>183.67</v>
      </c>
      <c r="P15" s="13"/>
    </row>
    <row r="16" spans="1:16" ht="23.25" customHeight="1" x14ac:dyDescent="0.3">
      <c r="A16" s="18" t="s">
        <v>22</v>
      </c>
      <c r="B16" s="33">
        <v>339517</v>
      </c>
      <c r="C16" s="33">
        <v>1319.77</v>
      </c>
      <c r="D16" s="33">
        <v>105814.28</v>
      </c>
      <c r="E16" s="33">
        <v>84060.04</v>
      </c>
      <c r="F16" s="33">
        <v>46977.55</v>
      </c>
      <c r="G16" s="33">
        <v>45547.66</v>
      </c>
      <c r="H16" s="33">
        <v>7024.95</v>
      </c>
      <c r="I16" s="33" t="s">
        <v>24</v>
      </c>
      <c r="J16" s="33">
        <v>26241.9</v>
      </c>
      <c r="K16" s="33">
        <v>11070.84</v>
      </c>
      <c r="L16" s="33">
        <v>11460.01</v>
      </c>
      <c r="M16" s="33" t="s">
        <v>24</v>
      </c>
      <c r="N16" s="33" t="s">
        <v>24</v>
      </c>
      <c r="P16" s="13"/>
    </row>
    <row r="17" spans="1:16" ht="21.75" customHeight="1" x14ac:dyDescent="0.3">
      <c r="B17" s="37" t="s">
        <v>26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P17" s="13"/>
    </row>
    <row r="18" spans="1:16" s="6" customFormat="1" ht="23.25" customHeight="1" x14ac:dyDescent="0.3">
      <c r="A18" s="6" t="s">
        <v>20</v>
      </c>
      <c r="B18" s="19">
        <v>100</v>
      </c>
      <c r="C18" s="19">
        <f>(C8/$B$8)*100</f>
        <v>3.7413217617040937</v>
      </c>
      <c r="D18" s="19">
        <f t="shared" ref="D18:H18" si="0">(D8/$B$8)*100</f>
        <v>21.618570952788968</v>
      </c>
      <c r="E18" s="19">
        <f t="shared" si="0"/>
        <v>19.81650043930086</v>
      </c>
      <c r="F18" s="19">
        <f t="shared" si="0"/>
        <v>17.783836325597562</v>
      </c>
      <c r="G18" s="19">
        <f t="shared" si="0"/>
        <v>13.608700062187518</v>
      </c>
      <c r="H18" s="19">
        <f t="shared" si="0"/>
        <v>3.5249993446452779</v>
      </c>
      <c r="I18" s="20" t="s">
        <v>27</v>
      </c>
      <c r="J18" s="19">
        <f>(J8/$B$8)*100</f>
        <v>12.773953223064396</v>
      </c>
      <c r="K18" s="19">
        <f t="shared" ref="K18:N18" si="1">(K8/$B$8)*100</f>
        <v>4.3615349829090846</v>
      </c>
      <c r="L18" s="19">
        <f t="shared" si="1"/>
        <v>2.0326691136322439</v>
      </c>
      <c r="M18" s="19">
        <f>(M8/$B$8)*100</f>
        <v>0.38601886514278366</v>
      </c>
      <c r="N18" s="19">
        <f t="shared" si="1"/>
        <v>0.33539735645753244</v>
      </c>
      <c r="P18" s="34"/>
    </row>
    <row r="19" spans="1:16" ht="23.25" customHeight="1" x14ac:dyDescent="0.3">
      <c r="A19" s="6" t="s">
        <v>21</v>
      </c>
      <c r="B19" s="21">
        <v>100</v>
      </c>
      <c r="C19" s="21">
        <f>(C9/$B$9)*100</f>
        <v>2.8336350233309195</v>
      </c>
      <c r="D19" s="21">
        <f t="shared" ref="D19:N19" si="2">(D9/$B$9)*100</f>
        <v>19.097112260258502</v>
      </c>
      <c r="E19" s="21">
        <f t="shared" si="2"/>
        <v>21.584081282467118</v>
      </c>
      <c r="F19" s="21">
        <f t="shared" si="2"/>
        <v>19.924479136348502</v>
      </c>
      <c r="G19" s="21">
        <f t="shared" si="2"/>
        <v>13.94212670965346</v>
      </c>
      <c r="H19" s="21">
        <f t="shared" si="2"/>
        <v>4.2249335959420034</v>
      </c>
      <c r="I19" s="29" t="s">
        <v>27</v>
      </c>
      <c r="J19" s="21">
        <f t="shared" si="2"/>
        <v>10.958146088345483</v>
      </c>
      <c r="K19" s="21">
        <f t="shared" si="2"/>
        <v>5.2299697827337228</v>
      </c>
      <c r="L19" s="21">
        <f t="shared" si="2"/>
        <v>1.3773786783453208</v>
      </c>
      <c r="M19" s="21">
        <f t="shared" si="2"/>
        <v>0.44534300613775485</v>
      </c>
      <c r="N19" s="21">
        <f t="shared" si="2"/>
        <v>0.3698671831523751</v>
      </c>
      <c r="P19" s="34"/>
    </row>
    <row r="20" spans="1:16" ht="23.25" customHeight="1" x14ac:dyDescent="0.3">
      <c r="A20" s="6" t="s">
        <v>22</v>
      </c>
      <c r="B20" s="21">
        <v>100</v>
      </c>
      <c r="C20" s="21">
        <f>(C10/$B$10)*100</f>
        <v>4.5866314377816471</v>
      </c>
      <c r="D20" s="21">
        <f t="shared" ref="D20:K20" si="3">(D10/$B$10)*100</f>
        <v>23.966752699330662</v>
      </c>
      <c r="E20" s="21">
        <f t="shared" si="3"/>
        <v>18.17038936726329</v>
      </c>
      <c r="F20" s="21">
        <f t="shared" si="3"/>
        <v>15.790300445370043</v>
      </c>
      <c r="G20" s="21">
        <f t="shared" si="3"/>
        <v>13.298186798690677</v>
      </c>
      <c r="H20" s="21">
        <f t="shared" si="3"/>
        <v>2.873165214844462</v>
      </c>
      <c r="I20" s="29" t="s">
        <v>27</v>
      </c>
      <c r="J20" s="21">
        <f t="shared" si="3"/>
        <v>14.464976431819826</v>
      </c>
      <c r="K20" s="21">
        <f t="shared" si="3"/>
        <v>3.5527798501679615</v>
      </c>
      <c r="L20" s="21">
        <v>2.8</v>
      </c>
      <c r="M20" s="21">
        <v>0.1</v>
      </c>
      <c r="N20" s="21">
        <v>0.4</v>
      </c>
      <c r="P20" s="34"/>
    </row>
    <row r="21" spans="1:16" s="6" customFormat="1" ht="23.25" customHeight="1" x14ac:dyDescent="0.3">
      <c r="A21" s="15" t="s">
        <v>23</v>
      </c>
      <c r="B21" s="19">
        <v>100</v>
      </c>
      <c r="C21" s="19">
        <f>(C11/$B$11)*100</f>
        <v>1.5441923734541467</v>
      </c>
      <c r="D21" s="19">
        <f>(D11/$B$11)*100</f>
        <v>29.913649603334306</v>
      </c>
      <c r="E21" s="19">
        <f>(E11/$B$11)*100</f>
        <v>23.668929330680115</v>
      </c>
      <c r="F21" s="19">
        <f t="shared" ref="F21:N21" si="4">(F11/$B$11)*100</f>
        <v>18.241348840222965</v>
      </c>
      <c r="G21" s="19">
        <f t="shared" si="4"/>
        <v>12.615305013455632</v>
      </c>
      <c r="H21" s="19">
        <f t="shared" si="4"/>
        <v>2.4404218590034992</v>
      </c>
      <c r="I21" s="20" t="s">
        <v>27</v>
      </c>
      <c r="J21" s="19">
        <f t="shared" si="4"/>
        <v>6.2593372658446764</v>
      </c>
      <c r="K21" s="19">
        <f t="shared" si="4"/>
        <v>3.1297071248287485</v>
      </c>
      <c r="L21" s="19">
        <f t="shared" si="4"/>
        <v>2.1204318757772986</v>
      </c>
      <c r="M21" s="19">
        <f t="shared" si="4"/>
        <v>1.5654041799708222E-3</v>
      </c>
      <c r="N21" s="19">
        <f t="shared" si="4"/>
        <v>4.3574037803268538E-2</v>
      </c>
      <c r="P21" s="34"/>
    </row>
    <row r="22" spans="1:16" ht="23.25" customHeight="1" x14ac:dyDescent="0.3">
      <c r="A22" s="6" t="s">
        <v>21</v>
      </c>
      <c r="B22" s="21">
        <v>100</v>
      </c>
      <c r="C22" s="21">
        <f>(C12/$B$12)*100</f>
        <v>1.0029859823097989</v>
      </c>
      <c r="D22" s="21">
        <f t="shared" ref="D22:L22" si="5">(D12/$B$12)*100</f>
        <v>26.965759318652371</v>
      </c>
      <c r="E22" s="21">
        <f t="shared" si="5"/>
        <v>25.597489000950858</v>
      </c>
      <c r="F22" s="21">
        <f t="shared" si="5"/>
        <v>20.492284336225556</v>
      </c>
      <c r="G22" s="21">
        <f t="shared" si="5"/>
        <v>12.622015164220688</v>
      </c>
      <c r="H22" s="21">
        <f t="shared" si="5"/>
        <v>2.923189822922883</v>
      </c>
      <c r="I22" s="29" t="s">
        <v>27</v>
      </c>
      <c r="J22" s="21">
        <f>(J12/$B$12)*100</f>
        <v>5.3465503051716725</v>
      </c>
      <c r="K22" s="21">
        <f t="shared" si="5"/>
        <v>3.5710992044885073</v>
      </c>
      <c r="L22" s="21">
        <f t="shared" si="5"/>
        <v>1.4377868931970024</v>
      </c>
      <c r="M22" s="29" t="s">
        <v>27</v>
      </c>
      <c r="N22" s="29" t="s">
        <v>27</v>
      </c>
      <c r="P22" s="34"/>
    </row>
    <row r="23" spans="1:16" ht="23.25" customHeight="1" x14ac:dyDescent="0.3">
      <c r="A23" s="6" t="s">
        <v>22</v>
      </c>
      <c r="B23" s="21">
        <v>100</v>
      </c>
      <c r="C23" s="21">
        <f>(C13/$B$13)*100</f>
        <v>2.042982081862768</v>
      </c>
      <c r="D23" s="21">
        <f t="shared" ref="D23:N23" si="6">(D13/$B$13)*100</f>
        <v>32.630500992335989</v>
      </c>
      <c r="E23" s="21">
        <f t="shared" si="6"/>
        <v>21.891519212612234</v>
      </c>
      <c r="F23" s="21">
        <f t="shared" si="6"/>
        <v>16.166828882460134</v>
      </c>
      <c r="G23" s="21">
        <f t="shared" si="6"/>
        <v>12.609120638110582</v>
      </c>
      <c r="H23" s="21">
        <f t="shared" si="6"/>
        <v>1.9954905058403982</v>
      </c>
      <c r="I23" s="29" t="s">
        <v>27</v>
      </c>
      <c r="J23" s="21">
        <f t="shared" si="6"/>
        <v>7.1005852975042751</v>
      </c>
      <c r="K23" s="21">
        <f t="shared" si="6"/>
        <v>2.7229087210620349</v>
      </c>
      <c r="L23" s="21">
        <f t="shared" si="6"/>
        <v>2.7495750222354838</v>
      </c>
      <c r="M23" s="14" t="s">
        <v>24</v>
      </c>
      <c r="N23" s="21">
        <f t="shared" si="6"/>
        <v>5.4756739959878821E-2</v>
      </c>
      <c r="P23" s="34"/>
    </row>
    <row r="24" spans="1:16" s="6" customFormat="1" ht="23.25" customHeight="1" x14ac:dyDescent="0.3">
      <c r="A24" s="16" t="s">
        <v>25</v>
      </c>
      <c r="B24" s="19">
        <v>100</v>
      </c>
      <c r="C24" s="19">
        <f>(C14/$B$14)*100</f>
        <v>0.29203788112245133</v>
      </c>
      <c r="D24" s="19">
        <f t="shared" ref="D24:L24" si="7">(D14/$B$14)*100</f>
        <v>28.069813614697413</v>
      </c>
      <c r="E24" s="19">
        <f t="shared" si="7"/>
        <v>25.001132999412807</v>
      </c>
      <c r="F24" s="19">
        <f t="shared" si="7"/>
        <v>16.982246098511155</v>
      </c>
      <c r="G24" s="19">
        <f t="shared" si="7"/>
        <v>14.699079035524667</v>
      </c>
      <c r="H24" s="19">
        <f t="shared" si="7"/>
        <v>1.904136597720816</v>
      </c>
      <c r="I24" s="12" t="s">
        <v>24</v>
      </c>
      <c r="J24" s="19">
        <f t="shared" si="7"/>
        <v>6.945885862957665</v>
      </c>
      <c r="K24" s="19">
        <f t="shared" si="7"/>
        <v>3.1665616457468064</v>
      </c>
      <c r="L24" s="19">
        <f t="shared" si="7"/>
        <v>2.9109468594145507</v>
      </c>
      <c r="M24" s="12" t="s">
        <v>24</v>
      </c>
      <c r="N24" s="29" t="s">
        <v>27</v>
      </c>
      <c r="P24" s="34"/>
    </row>
    <row r="25" spans="1:16" ht="23.25" customHeight="1" x14ac:dyDescent="0.3">
      <c r="A25" s="16" t="s">
        <v>21</v>
      </c>
      <c r="B25" s="21">
        <v>100</v>
      </c>
      <c r="C25" s="21">
        <f>(C15/$B$15)*100</f>
        <v>0.18707591755293634</v>
      </c>
      <c r="D25" s="21">
        <f t="shared" ref="D25:N25" si="8">(D15/$B$15)*100</f>
        <v>24.708333599800469</v>
      </c>
      <c r="E25" s="21">
        <f t="shared" si="8"/>
        <v>25.264310884010051</v>
      </c>
      <c r="F25" s="21">
        <f t="shared" si="8"/>
        <v>20.39730889509935</v>
      </c>
      <c r="G25" s="21">
        <f t="shared" si="8"/>
        <v>16.092660216030236</v>
      </c>
      <c r="H25" s="21">
        <f t="shared" si="8"/>
        <v>1.7250442868380158</v>
      </c>
      <c r="I25" s="14" t="s">
        <v>24</v>
      </c>
      <c r="J25" s="21">
        <f t="shared" si="8"/>
        <v>6.0955028874378865</v>
      </c>
      <c r="K25" s="21">
        <f t="shared" si="8"/>
        <v>3.0642942564607623</v>
      </c>
      <c r="L25" s="21">
        <f t="shared" si="8"/>
        <v>2.406732238899512</v>
      </c>
      <c r="M25" s="35" t="s">
        <v>24</v>
      </c>
      <c r="N25" s="21">
        <f t="shared" si="8"/>
        <v>5.8730422659512553E-2</v>
      </c>
      <c r="P25" s="34"/>
    </row>
    <row r="26" spans="1:16" ht="23.25" customHeight="1" x14ac:dyDescent="0.3">
      <c r="A26" s="22" t="s">
        <v>22</v>
      </c>
      <c r="B26" s="23">
        <v>100</v>
      </c>
      <c r="C26" s="23">
        <f>(C16/$B$16)*100</f>
        <v>0.38871985791580393</v>
      </c>
      <c r="D26" s="23">
        <f t="shared" ref="D26:K26" si="9">(D16/$B$16)*100</f>
        <v>31.166121284059411</v>
      </c>
      <c r="E26" s="23">
        <f>(E16/$B$16)*100</f>
        <v>24.758713113039992</v>
      </c>
      <c r="F26" s="23">
        <f t="shared" si="9"/>
        <v>13.836582556985366</v>
      </c>
      <c r="G26" s="23">
        <f t="shared" si="9"/>
        <v>13.415428387974682</v>
      </c>
      <c r="H26" s="23">
        <f t="shared" si="9"/>
        <v>2.0691011053938388</v>
      </c>
      <c r="I26" s="24" t="s">
        <v>24</v>
      </c>
      <c r="J26" s="23">
        <f>(J16/$B$16)*100</f>
        <v>7.7291858728723462</v>
      </c>
      <c r="K26" s="23">
        <f t="shared" si="9"/>
        <v>3.2607616113478857</v>
      </c>
      <c r="L26" s="23">
        <f>(L16/$B$16)*100</f>
        <v>3.3753862104106718</v>
      </c>
      <c r="M26" s="24" t="s">
        <v>24</v>
      </c>
      <c r="N26" s="24" t="s">
        <v>24</v>
      </c>
      <c r="P26" s="34"/>
    </row>
    <row r="27" spans="1:16" ht="23.25" customHeight="1" x14ac:dyDescent="0.3">
      <c r="B27" s="25"/>
      <c r="C27" s="26"/>
      <c r="D27" s="26"/>
      <c r="E27" s="26"/>
      <c r="F27" s="25"/>
      <c r="G27" s="26"/>
      <c r="H27" s="27"/>
      <c r="I27" s="26"/>
      <c r="J27" s="26"/>
      <c r="K27" s="26"/>
      <c r="L27" s="26"/>
      <c r="M27" s="26"/>
      <c r="N27" s="26"/>
    </row>
    <row r="28" spans="1:16" ht="33.75" customHeight="1" x14ac:dyDescent="0.35">
      <c r="N28" s="28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2021-01-31T05:37:12Z</cp:lastPrinted>
  <dcterms:created xsi:type="dcterms:W3CDTF">2019-01-31T01:53:52Z</dcterms:created>
  <dcterms:modified xsi:type="dcterms:W3CDTF">2021-05-25T06:46:17Z</dcterms:modified>
</cp:coreProperties>
</file>