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6-2564\"/>
    </mc:Choice>
  </mc:AlternateContent>
  <xr:revisionPtr revIDLastSave="0" documentId="13_ncr:1_{30B6DC0C-D7DF-41A0-9D8C-A33F379817DF}" xr6:coauthVersionLast="40" xr6:coauthVersionMax="40" xr10:uidLastSave="{00000000-0000-0000-0000-000000000000}"/>
  <bookViews>
    <workbookView xWindow="0" yWindow="0" windowWidth="21600" windowHeight="9555" xr2:uid="{2CAF7F1F-B5C0-43D9-8A1A-B1346A6CC0D3}"/>
  </bookViews>
  <sheets>
    <sheet name="T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7" i="1"/>
  <c r="J36" i="1"/>
  <c r="J13" i="1"/>
  <c r="J10" i="1"/>
  <c r="J9" i="1"/>
  <c r="J8" i="1"/>
  <c r="J7" i="1"/>
</calcChain>
</file>

<file path=xl/sharedStrings.xml><?xml version="1.0" encoding="utf-8"?>
<sst xmlns="http://schemas.openxmlformats.org/spreadsheetml/2006/main" count="127" uniqueCount="55">
  <si>
    <t xml:space="preserve">ตาราง   </t>
  </si>
  <si>
    <t>สถิติการท่องเที่ยวของจังหวัดกระบี่ พ.ศ. 2562 - 2564</t>
  </si>
  <si>
    <t>Table</t>
  </si>
  <si>
    <t xml:space="preserve"> Krabi Tourism Statistics: 2019 - 2021</t>
  </si>
  <si>
    <t>รายการ</t>
  </si>
  <si>
    <t xml:space="preserve">อัตราการเปลี่ยนแปลง </t>
  </si>
  <si>
    <t>Item</t>
  </si>
  <si>
    <t xml:space="preserve"> Percentage change (%)</t>
  </si>
  <si>
    <t>(2019)</t>
  </si>
  <si>
    <t>(2020)</t>
  </si>
  <si>
    <t>(2021)</t>
  </si>
  <si>
    <t>2563 (2020)</t>
  </si>
  <si>
    <t>2564 (2021)</t>
  </si>
  <si>
    <t>จำนวนห้อง (ห้อง)</t>
  </si>
  <si>
    <t>-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</si>
  <si>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</si>
  <si>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</si>
  <si>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</si>
  <si>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</si>
  <si>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</si>
  <si>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</si>
  <si>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</si>
  <si>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vertAlign val="superscript"/>
        <sz val="13"/>
        <rFont val="TH SarabunPSK"/>
        <family val="2"/>
      </rPr>
      <t>1/</t>
    </r>
  </si>
  <si>
    <r>
      <t xml:space="preserve">Number of tourist </t>
    </r>
    <r>
      <rPr>
        <vertAlign val="superscript"/>
        <sz val="13"/>
        <rFont val="TH SarabunPSK"/>
        <family val="2"/>
      </rPr>
      <t>1/</t>
    </r>
  </si>
  <si>
    <r>
      <t xml:space="preserve">จำนวนนักทัศนาจร </t>
    </r>
    <r>
      <rPr>
        <vertAlign val="superscript"/>
        <sz val="13"/>
        <rFont val="TH SarabunPSK"/>
        <family val="2"/>
      </rPr>
      <t>2/</t>
    </r>
  </si>
  <si>
    <r>
      <t xml:space="preserve">Number of excursionist </t>
    </r>
    <r>
      <rPr>
        <vertAlign val="superscript"/>
        <sz val="13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</si>
  <si>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</si>
  <si>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</si>
  <si>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</si>
  <si>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</si>
  <si>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</si>
  <si>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</si>
  <si>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สถิติการท่องเที่ยวของจังหวัดกระบี่ พ.ศ. 2562 - 2564 (ต่อ)</t>
  </si>
  <si>
    <t xml:space="preserve"> Krabi Tourism Statistics: 2019 - 2021 (Cont.)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</si>
  <si>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</si>
  <si>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</si>
  <si>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</si>
  <si>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</si>
  <si>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</si>
  <si>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</si>
  <si>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 xml:space="preserve">           1/  </t>
  </si>
  <si>
    <t xml:space="preserve">นักท่องเที่ยว หมายถึง ผู้ที่เดินทางไปเยือนจังหวัดนั้น โดยวัตถุประสงค์ต่าง ๆ  </t>
  </si>
  <si>
    <t xml:space="preserve">           1/  Tourist: These who visit to province on their own any seasons excepting work, </t>
  </si>
  <si>
    <t xml:space="preserve">ที่ไม่ใช่การไปทำงานประจำ การศึกษา และไม่ใช่คนท้องถิ่นที่มีภูมิลำเนา </t>
  </si>
  <si>
    <t xml:space="preserve">                education and these who are not the person living or education </t>
  </si>
  <si>
    <t>หรือศึกษาอยู่ที่จังหวัดนั้น ทั้งนี้ต้องพักค้างคืนอย่างน้อย 1 คืน</t>
  </si>
  <si>
    <t xml:space="preserve">                in the province must stay at least one night.</t>
  </si>
  <si>
    <t xml:space="preserve">           2/  </t>
  </si>
  <si>
    <t xml:space="preserve">นักทัศนาจร หมายถึง ผู้เยี่ยมเยือนที่ไม่พักค้างคืน </t>
  </si>
  <si>
    <t xml:space="preserve">           2/  Excursionist: The visitors who do not stay overnight in the province.</t>
  </si>
  <si>
    <t xml:space="preserve">  หมายเหตุ:  เป็นข้อมูลเบื้องต้น</t>
  </si>
  <si>
    <t xml:space="preserve">      Note:  Basic Information</t>
  </si>
  <si>
    <t xml:space="preserve">        ที่มา: </t>
  </si>
  <si>
    <t>กรมการท่องเที่ยว</t>
  </si>
  <si>
    <t xml:space="preserve">   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</si>
</sst>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_-* #,##0_-;\-* #,##0_-;_-* &quot;-&quot;??_-;_-@_-"/>
    <numFmt numFmtId="167" formatCode="\+#,##0.0;\-#,##0.0"/>
    <numFmt numFmtId="168" formatCode="_-* #,##0.0_-;\-* #,##0.0_-;_-* &quot;-&quot;??_-;_-@_-"/>
    <numFmt numFmtId="169" formatCode="_-* #,##0.0_-;\-* #,##0.0_-;_-* &quot;-&quot;?_-;_-@_-"/>
    <numFmt numFmtId="170" formatCode="#,##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7" fontId="5" fillId="0" borderId="6" xfId="0" applyNumberFormat="1" applyFont="1" applyBorder="1" applyAlignment="1">
      <alignment horizontal="right"/>
    </xf>
    <xf numFmtId="168" fontId="4" fillId="0" borderId="0" xfId="0" applyNumberFormat="1" applyFont="1"/>
    <xf numFmtId="169" fontId="4" fillId="0" borderId="0" xfId="0" applyNumberFormat="1" applyFont="1"/>
    <xf numFmtId="168" fontId="4" fillId="0" borderId="0" xfId="1" applyNumberFormat="1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70" fontId="5" fillId="0" borderId="6" xfId="0" applyNumberFormat="1" applyFont="1" applyBorder="1" applyAlignment="1">
      <alignment horizontal="right"/>
    </xf>
    <xf numFmtId="168" fontId="5" fillId="0" borderId="6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8" xfId="0" applyFont="1" applyBorder="1"/>
    <xf numFmtId="170" fontId="5" fillId="0" borderId="10" xfId="0" applyNumberFormat="1" applyFon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7" fontId="5" fillId="0" borderId="10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44</xdr:row>
      <xdr:rowOff>133350</xdr:rowOff>
    </xdr:from>
    <xdr:to>
      <xdr:col>14</xdr:col>
      <xdr:colOff>28575</xdr:colOff>
      <xdr:row>45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D4AC4B9-563B-4784-BC81-0DF7229E431C}"/>
            </a:ext>
          </a:extLst>
        </xdr:cNvPr>
        <xdr:cNvSpPr txBox="1">
          <a:spLocks noChangeArrowheads="1"/>
        </xdr:cNvSpPr>
      </xdr:nvSpPr>
      <xdr:spPr bwMode="auto">
        <a:xfrm>
          <a:off x="9696450" y="12868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44</xdr:row>
      <xdr:rowOff>104775</xdr:rowOff>
    </xdr:from>
    <xdr:to>
      <xdr:col>14</xdr:col>
      <xdr:colOff>19050</xdr:colOff>
      <xdr:row>45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4E4C6715-397A-4925-A1A8-FAEE94C38B86}"/>
            </a:ext>
          </a:extLst>
        </xdr:cNvPr>
        <xdr:cNvSpPr txBox="1">
          <a:spLocks noChangeArrowheads="1"/>
        </xdr:cNvSpPr>
      </xdr:nvSpPr>
      <xdr:spPr bwMode="auto">
        <a:xfrm>
          <a:off x="9686925" y="128397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21</xdr:row>
      <xdr:rowOff>123920</xdr:rowOff>
    </xdr:from>
    <xdr:to>
      <xdr:col>14</xdr:col>
      <xdr:colOff>47625</xdr:colOff>
      <xdr:row>22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8850D9E-9B66-4D2A-AB23-6ED30D1DC29D}"/>
            </a:ext>
          </a:extLst>
        </xdr:cNvPr>
        <xdr:cNvSpPr txBox="1">
          <a:spLocks noChangeArrowheads="1"/>
        </xdr:cNvSpPr>
      </xdr:nvSpPr>
      <xdr:spPr bwMode="auto">
        <a:xfrm>
          <a:off x="9715500" y="6238970"/>
          <a:ext cx="0" cy="171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38100</xdr:colOff>
      <xdr:row>21</xdr:row>
      <xdr:rowOff>95345</xdr:rowOff>
    </xdr:from>
    <xdr:to>
      <xdr:col>14</xdr:col>
      <xdr:colOff>38100</xdr:colOff>
      <xdr:row>22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0701AAB-5B00-4CC7-8B7A-31ECCE6DA7A6}"/>
            </a:ext>
          </a:extLst>
        </xdr:cNvPr>
        <xdr:cNvSpPr txBox="1">
          <a:spLocks noChangeArrowheads="1"/>
        </xdr:cNvSpPr>
      </xdr:nvSpPr>
      <xdr:spPr bwMode="auto">
        <a:xfrm>
          <a:off x="9705975" y="6210395"/>
          <a:ext cx="0" cy="199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45</xdr:row>
      <xdr:rowOff>133350</xdr:rowOff>
    </xdr:from>
    <xdr:to>
      <xdr:col>14</xdr:col>
      <xdr:colOff>28575</xdr:colOff>
      <xdr:row>47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2C4B358C-7C42-4D50-95A4-D88649EDFEA2}"/>
            </a:ext>
          </a:extLst>
        </xdr:cNvPr>
        <xdr:cNvSpPr txBox="1">
          <a:spLocks noChangeArrowheads="1"/>
        </xdr:cNvSpPr>
      </xdr:nvSpPr>
      <xdr:spPr bwMode="auto">
        <a:xfrm>
          <a:off x="9696450" y="1313497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45</xdr:row>
      <xdr:rowOff>104775</xdr:rowOff>
    </xdr:from>
    <xdr:to>
      <xdr:col>14</xdr:col>
      <xdr:colOff>19050</xdr:colOff>
      <xdr:row>47</xdr:row>
      <xdr:rowOff>219075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060719-E93B-4B7B-B56C-372E8E68B2A1}"/>
            </a:ext>
          </a:extLst>
        </xdr:cNvPr>
        <xdr:cNvSpPr txBox="1">
          <a:spLocks noChangeArrowheads="1"/>
        </xdr:cNvSpPr>
      </xdr:nvSpPr>
      <xdr:spPr bwMode="auto">
        <a:xfrm>
          <a:off x="9686925" y="13106400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45</xdr:row>
      <xdr:rowOff>133350</xdr:rowOff>
    </xdr:from>
    <xdr:to>
      <xdr:col>14</xdr:col>
      <xdr:colOff>28575</xdr:colOff>
      <xdr:row>46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AB758A9-415E-4433-9D18-1FCE5070D357}"/>
            </a:ext>
          </a:extLst>
        </xdr:cNvPr>
        <xdr:cNvSpPr txBox="1">
          <a:spLocks noChangeArrowheads="1"/>
        </xdr:cNvSpPr>
      </xdr:nvSpPr>
      <xdr:spPr bwMode="auto">
        <a:xfrm>
          <a:off x="9696450" y="131349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45</xdr:row>
      <xdr:rowOff>104775</xdr:rowOff>
    </xdr:from>
    <xdr:to>
      <xdr:col>14</xdr:col>
      <xdr:colOff>19050</xdr:colOff>
      <xdr:row>46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283310D7-648F-414D-BA26-4CA187E3FE66}"/>
            </a:ext>
          </a:extLst>
        </xdr:cNvPr>
        <xdr:cNvSpPr txBox="1">
          <a:spLocks noChangeArrowheads="1"/>
        </xdr:cNvSpPr>
      </xdr:nvSpPr>
      <xdr:spPr bwMode="auto">
        <a:xfrm>
          <a:off x="9686925" y="131064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14</xdr:col>
      <xdr:colOff>28575</xdr:colOff>
      <xdr:row>46</xdr:row>
      <xdr:rowOff>228600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5BD68CEE-D857-4AC9-8358-7C4C9338D4EA}"/>
            </a:ext>
          </a:extLst>
        </xdr:cNvPr>
        <xdr:cNvSpPr txBox="1">
          <a:spLocks noChangeArrowheads="1"/>
        </xdr:cNvSpPr>
      </xdr:nvSpPr>
      <xdr:spPr bwMode="auto">
        <a:xfrm>
          <a:off x="9696450" y="13268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46</xdr:row>
      <xdr:rowOff>0</xdr:rowOff>
    </xdr:from>
    <xdr:to>
      <xdr:col>14</xdr:col>
      <xdr:colOff>19050</xdr:colOff>
      <xdr:row>46</xdr:row>
      <xdr:rowOff>219075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E0BE2A4B-56A5-4921-AB54-B41FD0001337}"/>
            </a:ext>
          </a:extLst>
        </xdr:cNvPr>
        <xdr:cNvSpPr txBox="1">
          <a:spLocks noChangeArrowheads="1"/>
        </xdr:cNvSpPr>
      </xdr:nvSpPr>
      <xdr:spPr bwMode="auto">
        <a:xfrm>
          <a:off x="9686925" y="132683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66675</xdr:colOff>
      <xdr:row>21</xdr:row>
      <xdr:rowOff>133350</xdr:rowOff>
    </xdr:from>
    <xdr:to>
      <xdr:col>14</xdr:col>
      <xdr:colOff>313109</xdr:colOff>
      <xdr:row>23</xdr:row>
      <xdr:rowOff>9511</xdr:rowOff>
    </xdr:to>
    <xdr:grpSp>
      <xdr:nvGrpSpPr>
        <xdr:cNvPr id="12" name="Group 23">
          <a:extLst>
            <a:ext uri="{FF2B5EF4-FFF2-40B4-BE49-F238E27FC236}">
              <a16:creationId xmlns:a16="http://schemas.microsoft.com/office/drawing/2014/main" id="{8132B02B-4443-4F15-83A0-1A7C59239760}"/>
            </a:ext>
          </a:extLst>
        </xdr:cNvPr>
        <xdr:cNvGrpSpPr/>
      </xdr:nvGrpSpPr>
      <xdr:grpSpPr>
        <a:xfrm>
          <a:off x="9582150" y="6248400"/>
          <a:ext cx="398834" cy="457186"/>
          <a:chOff x="9744075" y="219089"/>
          <a:chExt cx="398834" cy="457186"/>
        </a:xfrm>
      </xdr:grpSpPr>
      <xdr:sp macro="" textlink="">
        <xdr:nvSpPr>
          <xdr:cNvPr id="13" name="Circle: Hollow 24">
            <a:extLst>
              <a:ext uri="{FF2B5EF4-FFF2-40B4-BE49-F238E27FC236}">
                <a16:creationId xmlns:a16="http://schemas.microsoft.com/office/drawing/2014/main" id="{6A0BAEAF-A0C8-4897-9D9E-EC641E6986E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25">
            <a:extLst>
              <a:ext uri="{FF2B5EF4-FFF2-40B4-BE49-F238E27FC236}">
                <a16:creationId xmlns:a16="http://schemas.microsoft.com/office/drawing/2014/main" id="{174B2EDD-DCB5-4C44-BFCD-06B90179DF8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66675</xdr:colOff>
      <xdr:row>23</xdr:row>
      <xdr:rowOff>66675</xdr:rowOff>
    </xdr:from>
    <xdr:to>
      <xdr:col>14</xdr:col>
      <xdr:colOff>313109</xdr:colOff>
      <xdr:row>24</xdr:row>
      <xdr:rowOff>238111</xdr:rowOff>
    </xdr:to>
    <xdr:grpSp>
      <xdr:nvGrpSpPr>
        <xdr:cNvPr id="15" name="Group 26">
          <a:extLst>
            <a:ext uri="{FF2B5EF4-FFF2-40B4-BE49-F238E27FC236}">
              <a16:creationId xmlns:a16="http://schemas.microsoft.com/office/drawing/2014/main" id="{296C498A-B981-4C18-A64D-97CFFE259FEB}"/>
            </a:ext>
          </a:extLst>
        </xdr:cNvPr>
        <xdr:cNvGrpSpPr/>
      </xdr:nvGrpSpPr>
      <xdr:grpSpPr>
        <a:xfrm>
          <a:off x="9582150" y="6762750"/>
          <a:ext cx="398834" cy="457186"/>
          <a:chOff x="9744075" y="219089"/>
          <a:chExt cx="398834" cy="457186"/>
        </a:xfrm>
      </xdr:grpSpPr>
      <xdr:sp macro="" textlink="">
        <xdr:nvSpPr>
          <xdr:cNvPr id="16" name="Circle: Hollow 27">
            <a:extLst>
              <a:ext uri="{FF2B5EF4-FFF2-40B4-BE49-F238E27FC236}">
                <a16:creationId xmlns:a16="http://schemas.microsoft.com/office/drawing/2014/main" id="{88DF4B40-01E6-4394-B4E6-BA233227696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28">
            <a:extLst>
              <a:ext uri="{FF2B5EF4-FFF2-40B4-BE49-F238E27FC236}">
                <a16:creationId xmlns:a16="http://schemas.microsoft.com/office/drawing/2014/main" id="{E0780244-5B0F-4F34-92BF-0957C3FBF5F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E0AA-ABAB-4697-BB79-0531450D1822}">
  <sheetPr>
    <tabColor rgb="FF00B050"/>
  </sheetPr>
  <dimension ref="A1:R102"/>
  <sheetViews>
    <sheetView showGridLines="0" tabSelected="1" zoomScaleNormal="100" workbookViewId="0">
      <selection activeCell="P6" sqref="P6"/>
    </sheetView>
  </sheetViews>
  <sheetFormatPr defaultRowHeight="18.75" x14ac:dyDescent="0.3"/>
  <cols>
    <col min="1" max="1" width="1.7109375" style="53" customWidth="1"/>
    <col min="2" max="2" width="1.28515625" style="53" customWidth="1"/>
    <col min="3" max="3" width="4.5703125" style="53" customWidth="1"/>
    <col min="4" max="4" width="4.7109375" style="53" customWidth="1"/>
    <col min="5" max="5" width="23.7109375" style="53" customWidth="1"/>
    <col min="6" max="8" width="14.85546875" style="53" customWidth="1"/>
    <col min="9" max="10" width="14.140625" style="53" customWidth="1"/>
    <col min="11" max="12" width="1.42578125" style="53" customWidth="1"/>
    <col min="13" max="13" width="31" style="56" customWidth="1"/>
    <col min="14" max="14" width="2.28515625" style="56" customWidth="1"/>
    <col min="15" max="15" width="5.28515625" style="53" customWidth="1"/>
    <col min="16" max="16" width="9.140625" style="53"/>
    <col min="17" max="17" width="13.42578125" style="53" bestFit="1" customWidth="1"/>
    <col min="18" max="16384" width="9.140625" style="53"/>
  </cols>
  <sheetData>
    <row r="1" spans="1:18" s="1" customFormat="1" x14ac:dyDescent="0.3">
      <c r="B1" s="2" t="s">
        <v>0</v>
      </c>
      <c r="C1" s="2"/>
      <c r="D1" s="57">
        <v>2</v>
      </c>
      <c r="E1" s="2" t="s">
        <v>1</v>
      </c>
      <c r="M1" s="3"/>
      <c r="N1" s="3"/>
    </row>
    <row r="2" spans="1:18" s="4" customFormat="1" x14ac:dyDescent="0.3">
      <c r="B2" s="1" t="s">
        <v>2</v>
      </c>
      <c r="C2" s="5"/>
      <c r="D2" s="57">
        <v>2</v>
      </c>
      <c r="E2" s="6" t="s">
        <v>3</v>
      </c>
    </row>
    <row r="3" spans="1:18" s="13" customFormat="1" ht="24" customHeight="1" x14ac:dyDescent="0.3">
      <c r="A3" s="7" t="s">
        <v>4</v>
      </c>
      <c r="B3" s="7"/>
      <c r="C3" s="7"/>
      <c r="D3" s="7"/>
      <c r="E3" s="8"/>
      <c r="F3" s="9"/>
      <c r="G3" s="9"/>
      <c r="H3" s="9"/>
      <c r="I3" s="10" t="s">
        <v>5</v>
      </c>
      <c r="J3" s="11"/>
      <c r="K3" s="7" t="s">
        <v>6</v>
      </c>
      <c r="L3" s="7"/>
      <c r="M3" s="7"/>
      <c r="N3" s="12"/>
    </row>
    <row r="4" spans="1:18" s="13" customFormat="1" ht="24" customHeight="1" x14ac:dyDescent="0.3">
      <c r="A4" s="14"/>
      <c r="B4" s="14"/>
      <c r="C4" s="14"/>
      <c r="D4" s="14"/>
      <c r="E4" s="15"/>
      <c r="F4" s="16">
        <v>2562</v>
      </c>
      <c r="G4" s="16">
        <v>2563</v>
      </c>
      <c r="H4" s="16">
        <v>2564</v>
      </c>
      <c r="I4" s="17" t="s">
        <v>7</v>
      </c>
      <c r="J4" s="18"/>
      <c r="K4" s="14"/>
      <c r="L4" s="14"/>
      <c r="M4" s="14"/>
      <c r="N4" s="12"/>
    </row>
    <row r="5" spans="1:18" s="13" customFormat="1" ht="24" customHeight="1" x14ac:dyDescent="0.3">
      <c r="A5" s="19"/>
      <c r="B5" s="19"/>
      <c r="C5" s="19"/>
      <c r="D5" s="19"/>
      <c r="E5" s="20"/>
      <c r="F5" s="21" t="s">
        <v>8</v>
      </c>
      <c r="G5" s="21" t="s">
        <v>9</v>
      </c>
      <c r="H5" s="21" t="s">
        <v>10</v>
      </c>
      <c r="I5" s="22" t="s">
        <v>11</v>
      </c>
      <c r="J5" s="22" t="s">
        <v>12</v>
      </c>
      <c r="K5" s="19"/>
      <c r="L5" s="19"/>
      <c r="M5" s="19"/>
      <c r="N5" s="12"/>
    </row>
    <row r="6" spans="1:18" s="13" customFormat="1" ht="23.25" customHeight="1" x14ac:dyDescent="0.3">
      <c r="A6" s="23" t="s">
        <v>13</v>
      </c>
      <c r="B6" s="24"/>
      <c r="C6" s="24"/>
      <c r="D6" s="24"/>
      <c r="E6" s="25"/>
      <c r="F6" s="26">
        <v>22405</v>
      </c>
      <c r="G6" s="26">
        <v>22405</v>
      </c>
      <c r="H6" s="26">
        <v>22405</v>
      </c>
      <c r="I6" s="27" t="s">
        <v>14</v>
      </c>
      <c r="J6" s="27" t="s">
        <v>14</v>
      </c>
      <c r="K6" s="23" t="s">
        <v>15</v>
      </c>
      <c r="L6" s="23"/>
      <c r="M6" s="23"/>
      <c r="N6" s="12"/>
    </row>
    <row r="7" spans="1:18" s="13" customFormat="1" ht="23.25" customHeight="1" x14ac:dyDescent="0.3">
      <c r="A7" s="23" t="s">
        <v>16</v>
      </c>
      <c r="B7" s="24"/>
      <c r="C7" s="24"/>
      <c r="D7" s="24"/>
      <c r="E7" s="25"/>
      <c r="F7" s="28">
        <v>6759836</v>
      </c>
      <c r="G7" s="28">
        <v>1578186</v>
      </c>
      <c r="H7" s="29">
        <v>387667</v>
      </c>
      <c r="I7" s="30">
        <v>-76.650000000000006</v>
      </c>
      <c r="J7" s="31">
        <f>SUM(H7-G7)/G7*100</f>
        <v>-75.435911863367181</v>
      </c>
      <c r="K7" s="23" t="s">
        <v>17</v>
      </c>
      <c r="L7" s="23"/>
      <c r="M7" s="23"/>
      <c r="N7" s="12"/>
      <c r="P7" s="32"/>
      <c r="Q7" s="33"/>
      <c r="R7" s="34"/>
    </row>
    <row r="8" spans="1:18" s="13" customFormat="1" ht="23.25" customHeight="1" x14ac:dyDescent="0.3">
      <c r="A8" s="35"/>
      <c r="C8" s="23" t="s">
        <v>18</v>
      </c>
      <c r="D8" s="35"/>
      <c r="E8" s="36"/>
      <c r="F8" s="28">
        <v>2447230</v>
      </c>
      <c r="G8" s="28">
        <v>955565</v>
      </c>
      <c r="H8" s="29">
        <v>383277</v>
      </c>
      <c r="I8" s="30">
        <v>-60.95</v>
      </c>
      <c r="J8" s="31">
        <f t="shared" ref="J8:J10" si="0">SUM(H8-G8)/G8*100</f>
        <v>-59.890012714990604</v>
      </c>
      <c r="K8" s="23"/>
      <c r="L8" s="23"/>
      <c r="M8" s="23" t="s">
        <v>19</v>
      </c>
      <c r="N8" s="12"/>
      <c r="P8" s="32"/>
      <c r="Q8" s="33"/>
      <c r="R8" s="34"/>
    </row>
    <row r="9" spans="1:18" s="13" customFormat="1" ht="23.25" customHeight="1" x14ac:dyDescent="0.3">
      <c r="A9" s="12"/>
      <c r="C9" s="12" t="s">
        <v>20</v>
      </c>
      <c r="D9" s="12"/>
      <c r="E9" s="37"/>
      <c r="F9" s="28">
        <v>4312606</v>
      </c>
      <c r="G9" s="28">
        <v>622621</v>
      </c>
      <c r="H9" s="29">
        <v>4390</v>
      </c>
      <c r="I9" s="30">
        <v>-85.56</v>
      </c>
      <c r="J9" s="31">
        <f t="shared" si="0"/>
        <v>-99.294916168905317</v>
      </c>
      <c r="K9" s="23"/>
      <c r="L9" s="23"/>
      <c r="M9" s="23" t="s">
        <v>21</v>
      </c>
      <c r="N9" s="12"/>
      <c r="P9" s="32"/>
      <c r="Q9" s="33"/>
      <c r="R9" s="34"/>
    </row>
    <row r="10" spans="1:18" s="13" customFormat="1" ht="23.25" customHeight="1" x14ac:dyDescent="0.3">
      <c r="B10" s="12" t="s">
        <v>22</v>
      </c>
      <c r="C10" s="12"/>
      <c r="D10" s="12"/>
      <c r="E10" s="37"/>
      <c r="F10" s="28">
        <v>4288499</v>
      </c>
      <c r="G10" s="28">
        <v>1128507</v>
      </c>
      <c r="H10" s="29">
        <v>284394</v>
      </c>
      <c r="I10" s="30">
        <v>-73.69</v>
      </c>
      <c r="J10" s="31">
        <f t="shared" si="0"/>
        <v>-74.799092960876621</v>
      </c>
      <c r="L10" s="23" t="s">
        <v>23</v>
      </c>
      <c r="M10" s="23"/>
      <c r="N10" s="12"/>
    </row>
    <row r="11" spans="1:18" s="13" customFormat="1" ht="23.25" customHeight="1" x14ac:dyDescent="0.3">
      <c r="A11" s="35"/>
      <c r="C11" s="23" t="s">
        <v>18</v>
      </c>
      <c r="D11" s="35"/>
      <c r="E11" s="36"/>
      <c r="F11" s="28">
        <v>1887989</v>
      </c>
      <c r="G11" s="28">
        <v>718065</v>
      </c>
      <c r="H11" s="27" t="s">
        <v>14</v>
      </c>
      <c r="I11" s="30">
        <v>-61.97</v>
      </c>
      <c r="J11" s="27"/>
      <c r="K11" s="23"/>
      <c r="L11" s="23"/>
      <c r="M11" s="23" t="s">
        <v>19</v>
      </c>
      <c r="N11" s="12"/>
    </row>
    <row r="12" spans="1:18" s="13" customFormat="1" ht="23.25" customHeight="1" x14ac:dyDescent="0.3">
      <c r="A12" s="12"/>
      <c r="C12" s="12" t="s">
        <v>20</v>
      </c>
      <c r="D12" s="12"/>
      <c r="E12" s="37"/>
      <c r="F12" s="28">
        <v>2400510</v>
      </c>
      <c r="G12" s="28">
        <v>410442</v>
      </c>
      <c r="H12" s="27" t="s">
        <v>14</v>
      </c>
      <c r="I12" s="30">
        <v>-82.9</v>
      </c>
      <c r="J12" s="27"/>
      <c r="K12" s="23"/>
      <c r="L12" s="23"/>
      <c r="M12" s="23" t="s">
        <v>21</v>
      </c>
      <c r="N12" s="12"/>
    </row>
    <row r="13" spans="1:18" s="13" customFormat="1" ht="23.25" customHeight="1" x14ac:dyDescent="0.3">
      <c r="B13" s="12" t="s">
        <v>24</v>
      </c>
      <c r="C13" s="12"/>
      <c r="D13" s="12"/>
      <c r="E13" s="37"/>
      <c r="F13" s="28">
        <v>2471337</v>
      </c>
      <c r="G13" s="28">
        <v>449679</v>
      </c>
      <c r="H13" s="29">
        <v>103273</v>
      </c>
      <c r="I13" s="30">
        <v>-81.8</v>
      </c>
      <c r="J13" s="31">
        <f>SUM(H13-G13)/G13*100</f>
        <v>-77.034062075391546</v>
      </c>
      <c r="L13" s="23" t="s">
        <v>25</v>
      </c>
      <c r="M13" s="23"/>
      <c r="N13" s="12"/>
    </row>
    <row r="14" spans="1:18" s="13" customFormat="1" ht="23.25" customHeight="1" x14ac:dyDescent="0.3">
      <c r="A14" s="35"/>
      <c r="C14" s="23" t="s">
        <v>18</v>
      </c>
      <c r="D14" s="35"/>
      <c r="E14" s="36"/>
      <c r="F14" s="28">
        <v>559241</v>
      </c>
      <c r="G14" s="28">
        <v>237500</v>
      </c>
      <c r="H14" s="27" t="s">
        <v>14</v>
      </c>
      <c r="I14" s="30">
        <v>-57.53</v>
      </c>
      <c r="J14" s="27" t="s">
        <v>14</v>
      </c>
      <c r="K14" s="23"/>
      <c r="L14" s="23"/>
      <c r="M14" s="23" t="s">
        <v>19</v>
      </c>
      <c r="N14" s="12"/>
    </row>
    <row r="15" spans="1:18" s="13" customFormat="1" ht="23.25" customHeight="1" x14ac:dyDescent="0.3">
      <c r="A15" s="12"/>
      <c r="B15" s="12"/>
      <c r="C15" s="12" t="s">
        <v>20</v>
      </c>
      <c r="D15" s="12"/>
      <c r="E15" s="12"/>
      <c r="F15" s="28">
        <v>1912096</v>
      </c>
      <c r="G15" s="28">
        <v>212179</v>
      </c>
      <c r="H15" s="27" t="s">
        <v>14</v>
      </c>
      <c r="I15" s="30">
        <v>-88.9</v>
      </c>
      <c r="J15" s="27" t="s">
        <v>14</v>
      </c>
      <c r="K15" s="23"/>
      <c r="L15" s="23"/>
      <c r="M15" s="23" t="s">
        <v>21</v>
      </c>
      <c r="N15" s="12"/>
    </row>
    <row r="16" spans="1:18" s="12" customFormat="1" ht="23.25" customHeight="1" x14ac:dyDescent="0.3">
      <c r="A16" s="13" t="s">
        <v>26</v>
      </c>
      <c r="E16" s="37"/>
      <c r="F16" s="30">
        <v>4.3099999999999996</v>
      </c>
      <c r="G16" s="30">
        <v>4.01</v>
      </c>
      <c r="H16" s="27" t="s">
        <v>14</v>
      </c>
      <c r="I16" s="30">
        <v>-6.96</v>
      </c>
      <c r="J16" s="27" t="s">
        <v>14</v>
      </c>
      <c r="K16" s="13"/>
      <c r="L16" s="23" t="s">
        <v>27</v>
      </c>
      <c r="M16" s="23"/>
    </row>
    <row r="17" spans="1:14" s="13" customFormat="1" ht="23.25" customHeight="1" x14ac:dyDescent="0.3">
      <c r="A17" s="35"/>
      <c r="C17" s="23" t="s">
        <v>18</v>
      </c>
      <c r="D17" s="35"/>
      <c r="E17" s="36"/>
      <c r="F17" s="27">
        <v>4.0999999999999996</v>
      </c>
      <c r="G17" s="27">
        <v>3.7</v>
      </c>
      <c r="H17" s="27" t="s">
        <v>14</v>
      </c>
      <c r="I17" s="30">
        <v>-9.76</v>
      </c>
      <c r="J17" s="27" t="s">
        <v>14</v>
      </c>
      <c r="K17" s="23"/>
      <c r="L17" s="23"/>
      <c r="M17" s="23" t="s">
        <v>19</v>
      </c>
      <c r="N17" s="12"/>
    </row>
    <row r="18" spans="1:14" s="13" customFormat="1" ht="23.25" customHeight="1" x14ac:dyDescent="0.3">
      <c r="A18" s="12"/>
      <c r="B18" s="12"/>
      <c r="C18" s="12" t="s">
        <v>20</v>
      </c>
      <c r="D18" s="12"/>
      <c r="E18" s="12"/>
      <c r="F18" s="30">
        <v>4.4800000000000004</v>
      </c>
      <c r="G18" s="30">
        <v>4.54</v>
      </c>
      <c r="H18" s="27" t="s">
        <v>14</v>
      </c>
      <c r="I18" s="30">
        <v>1.34</v>
      </c>
      <c r="J18" s="27" t="s">
        <v>14</v>
      </c>
      <c r="K18" s="23"/>
      <c r="L18" s="23"/>
      <c r="M18" s="23" t="s">
        <v>21</v>
      </c>
      <c r="N18" s="12"/>
    </row>
    <row r="19" spans="1:14" s="12" customFormat="1" ht="23.25" customHeight="1" x14ac:dyDescent="0.3">
      <c r="A19" s="13" t="s">
        <v>28</v>
      </c>
      <c r="E19" s="37"/>
      <c r="F19" s="27"/>
      <c r="G19" s="27"/>
      <c r="H19" s="27"/>
      <c r="I19" s="27"/>
      <c r="J19" s="27"/>
      <c r="K19" s="23" t="s">
        <v>29</v>
      </c>
      <c r="L19" s="23"/>
      <c r="M19" s="23"/>
    </row>
    <row r="20" spans="1:14" s="13" customFormat="1" ht="23.25" customHeight="1" x14ac:dyDescent="0.3">
      <c r="A20" s="23"/>
      <c r="B20" s="23" t="s">
        <v>30</v>
      </c>
      <c r="C20" s="24"/>
      <c r="D20" s="24"/>
      <c r="E20" s="25"/>
      <c r="F20" s="38">
        <v>5344.55</v>
      </c>
      <c r="G20" s="38">
        <v>5800.04</v>
      </c>
      <c r="H20" s="27" t="s">
        <v>14</v>
      </c>
      <c r="I20" s="30">
        <v>8.52</v>
      </c>
      <c r="J20" s="27" t="s">
        <v>14</v>
      </c>
      <c r="K20" s="23"/>
      <c r="L20" s="23" t="s">
        <v>31</v>
      </c>
      <c r="M20" s="23"/>
      <c r="N20" s="12"/>
    </row>
    <row r="21" spans="1:14" s="13" customFormat="1" ht="23.25" customHeight="1" x14ac:dyDescent="0.3">
      <c r="A21" s="35"/>
      <c r="C21" s="23" t="s">
        <v>18</v>
      </c>
      <c r="D21" s="35"/>
      <c r="E21" s="36"/>
      <c r="F21" s="38">
        <v>4624.22</v>
      </c>
      <c r="G21" s="38">
        <v>4685.8900000000003</v>
      </c>
      <c r="H21" s="27" t="s">
        <v>14</v>
      </c>
      <c r="I21" s="30">
        <v>1.33</v>
      </c>
      <c r="J21" s="27" t="s">
        <v>14</v>
      </c>
      <c r="K21" s="23"/>
      <c r="L21" s="23"/>
      <c r="M21" s="23" t="s">
        <v>19</v>
      </c>
      <c r="N21" s="12"/>
    </row>
    <row r="22" spans="1:14" s="13" customFormat="1" ht="23.25" customHeight="1" x14ac:dyDescent="0.3">
      <c r="A22" s="12"/>
      <c r="C22" s="12" t="s">
        <v>20</v>
      </c>
      <c r="D22" s="12"/>
      <c r="E22" s="37"/>
      <c r="F22" s="38">
        <v>5816.54</v>
      </c>
      <c r="G22" s="38">
        <v>7353.7</v>
      </c>
      <c r="H22" s="27" t="s">
        <v>14</v>
      </c>
      <c r="I22" s="30">
        <v>26.43</v>
      </c>
      <c r="J22" s="27" t="s">
        <v>14</v>
      </c>
      <c r="K22" s="23"/>
      <c r="L22" s="23"/>
      <c r="M22" s="23" t="s">
        <v>21</v>
      </c>
      <c r="N22" s="12"/>
    </row>
    <row r="23" spans="1:14" s="13" customFormat="1" ht="22.5" customHeight="1" x14ac:dyDescent="0.3">
      <c r="A23" s="12"/>
      <c r="C23" s="12"/>
      <c r="D23" s="12"/>
      <c r="E23" s="37"/>
      <c r="F23" s="27"/>
      <c r="G23" s="27"/>
      <c r="H23" s="27"/>
      <c r="I23" s="27"/>
      <c r="J23" s="27"/>
      <c r="K23" s="23"/>
      <c r="L23" s="23"/>
      <c r="M23" s="23"/>
      <c r="N23" s="12"/>
    </row>
    <row r="24" spans="1:14" s="13" customFormat="1" ht="22.5" customHeight="1" x14ac:dyDescent="0.3">
      <c r="A24" s="1"/>
      <c r="B24" s="2" t="s">
        <v>0</v>
      </c>
      <c r="C24" s="2"/>
      <c r="D24" s="57">
        <v>2</v>
      </c>
      <c r="E24" s="2" t="s">
        <v>32</v>
      </c>
      <c r="F24" s="1"/>
      <c r="G24" s="1"/>
      <c r="H24" s="1"/>
      <c r="I24" s="1"/>
      <c r="J24" s="1"/>
      <c r="K24" s="1"/>
      <c r="L24" s="1"/>
      <c r="M24" s="3"/>
      <c r="N24" s="12"/>
    </row>
    <row r="25" spans="1:14" s="13" customFormat="1" ht="22.5" customHeight="1" x14ac:dyDescent="0.3">
      <c r="A25" s="4"/>
      <c r="B25" s="1" t="s">
        <v>2</v>
      </c>
      <c r="C25" s="5"/>
      <c r="D25" s="57">
        <v>2</v>
      </c>
      <c r="E25" s="6" t="s">
        <v>33</v>
      </c>
      <c r="F25" s="4"/>
      <c r="G25" s="4"/>
      <c r="H25" s="4"/>
      <c r="I25" s="4"/>
      <c r="J25" s="4"/>
      <c r="K25" s="4"/>
      <c r="L25" s="4"/>
      <c r="M25" s="4"/>
      <c r="N25" s="12"/>
    </row>
    <row r="26" spans="1:14" s="13" customFormat="1" ht="24" customHeight="1" x14ac:dyDescent="0.3">
      <c r="A26" s="7" t="s">
        <v>4</v>
      </c>
      <c r="B26" s="7"/>
      <c r="C26" s="7"/>
      <c r="D26" s="7"/>
      <c r="E26" s="8"/>
      <c r="F26" s="9"/>
      <c r="G26" s="9"/>
      <c r="H26" s="9"/>
      <c r="I26" s="10" t="s">
        <v>5</v>
      </c>
      <c r="J26" s="11"/>
      <c r="K26" s="7" t="s">
        <v>6</v>
      </c>
      <c r="L26" s="7"/>
      <c r="M26" s="7"/>
      <c r="N26" s="12"/>
    </row>
    <row r="27" spans="1:14" s="13" customFormat="1" ht="24" customHeight="1" x14ac:dyDescent="0.3">
      <c r="A27" s="14"/>
      <c r="B27" s="14"/>
      <c r="C27" s="14"/>
      <c r="D27" s="14"/>
      <c r="E27" s="15"/>
      <c r="F27" s="16">
        <v>2562</v>
      </c>
      <c r="G27" s="16">
        <v>2563</v>
      </c>
      <c r="H27" s="16">
        <v>2564</v>
      </c>
      <c r="I27" s="17" t="s">
        <v>7</v>
      </c>
      <c r="J27" s="18"/>
      <c r="K27" s="14"/>
      <c r="L27" s="14"/>
      <c r="M27" s="14"/>
      <c r="N27" s="12"/>
    </row>
    <row r="28" spans="1:14" s="13" customFormat="1" ht="24" customHeight="1" x14ac:dyDescent="0.3">
      <c r="A28" s="19"/>
      <c r="B28" s="19"/>
      <c r="C28" s="19"/>
      <c r="D28" s="19"/>
      <c r="E28" s="20"/>
      <c r="F28" s="21" t="s">
        <v>8</v>
      </c>
      <c r="G28" s="21" t="s">
        <v>9</v>
      </c>
      <c r="H28" s="21" t="s">
        <v>10</v>
      </c>
      <c r="I28" s="22" t="s">
        <v>11</v>
      </c>
      <c r="J28" s="22" t="s">
        <v>12</v>
      </c>
      <c r="K28" s="19"/>
      <c r="L28" s="19"/>
      <c r="M28" s="19"/>
      <c r="N28" s="12"/>
    </row>
    <row r="29" spans="1:14" s="13" customFormat="1" ht="23.25" customHeight="1" x14ac:dyDescent="0.3">
      <c r="B29" s="12" t="s">
        <v>34</v>
      </c>
      <c r="C29" s="12"/>
      <c r="D29" s="12"/>
      <c r="E29" s="37"/>
      <c r="F29" s="38">
        <v>5674.19</v>
      </c>
      <c r="G29" s="38">
        <v>6105.34</v>
      </c>
      <c r="H29" s="27" t="s">
        <v>14</v>
      </c>
      <c r="I29" s="30">
        <v>7.6</v>
      </c>
      <c r="J29" s="27" t="s">
        <v>14</v>
      </c>
      <c r="L29" s="23" t="s">
        <v>35</v>
      </c>
      <c r="M29" s="23"/>
      <c r="N29" s="12"/>
    </row>
    <row r="30" spans="1:14" s="13" customFormat="1" ht="23.25" customHeight="1" x14ac:dyDescent="0.3">
      <c r="A30" s="35"/>
      <c r="C30" s="23" t="s">
        <v>18</v>
      </c>
      <c r="D30" s="35"/>
      <c r="E30" s="36"/>
      <c r="F30" s="38">
        <v>4784.2</v>
      </c>
      <c r="G30" s="38">
        <v>4892.87</v>
      </c>
      <c r="H30" s="27" t="s">
        <v>14</v>
      </c>
      <c r="I30" s="30">
        <v>2.27</v>
      </c>
      <c r="J30" s="27" t="s">
        <v>14</v>
      </c>
      <c r="K30" s="23"/>
      <c r="L30" s="23"/>
      <c r="M30" s="23" t="s">
        <v>19</v>
      </c>
      <c r="N30" s="12"/>
    </row>
    <row r="31" spans="1:14" s="13" customFormat="1" ht="23.25" customHeight="1" x14ac:dyDescent="0.3">
      <c r="A31" s="12"/>
      <c r="C31" s="12" t="s">
        <v>20</v>
      </c>
      <c r="D31" s="12"/>
      <c r="E31" s="37"/>
      <c r="F31" s="38">
        <v>6314.78</v>
      </c>
      <c r="G31" s="38">
        <v>7834.04</v>
      </c>
      <c r="H31" s="27" t="s">
        <v>14</v>
      </c>
      <c r="I31" s="30">
        <v>24.06</v>
      </c>
      <c r="J31" s="27" t="s">
        <v>14</v>
      </c>
      <c r="K31" s="23"/>
      <c r="L31" s="23"/>
      <c r="M31" s="23" t="s">
        <v>21</v>
      </c>
      <c r="N31" s="12"/>
    </row>
    <row r="32" spans="1:14" s="13" customFormat="1" ht="23.25" customHeight="1" x14ac:dyDescent="0.3">
      <c r="B32" s="12" t="s">
        <v>36</v>
      </c>
      <c r="C32" s="12"/>
      <c r="D32" s="12"/>
      <c r="E32" s="37"/>
      <c r="F32" s="38">
        <v>2877.5</v>
      </c>
      <c r="G32" s="38">
        <v>2731.16</v>
      </c>
      <c r="H32" s="27" t="s">
        <v>14</v>
      </c>
      <c r="I32" s="30">
        <v>-5.09</v>
      </c>
      <c r="J32" s="27" t="s">
        <v>14</v>
      </c>
      <c r="L32" s="23" t="s">
        <v>37</v>
      </c>
      <c r="M32" s="23"/>
      <c r="N32" s="12"/>
    </row>
    <row r="33" spans="1:14" s="13" customFormat="1" ht="23.25" customHeight="1" x14ac:dyDescent="0.3">
      <c r="A33" s="35"/>
      <c r="C33" s="23" t="s">
        <v>18</v>
      </c>
      <c r="D33" s="35"/>
      <c r="E33" s="36"/>
      <c r="F33" s="38">
        <v>2409.85</v>
      </c>
      <c r="G33" s="38">
        <v>2370.36</v>
      </c>
      <c r="H33" s="27" t="s">
        <v>14</v>
      </c>
      <c r="I33" s="30">
        <v>-1.64</v>
      </c>
      <c r="J33" s="27" t="s">
        <v>14</v>
      </c>
      <c r="K33" s="23"/>
      <c r="L33" s="23"/>
      <c r="M33" s="23" t="s">
        <v>19</v>
      </c>
      <c r="N33" s="12"/>
    </row>
    <row r="34" spans="1:14" s="12" customFormat="1" ht="23.25" customHeight="1" x14ac:dyDescent="0.3">
      <c r="C34" s="12" t="s">
        <v>20</v>
      </c>
      <c r="F34" s="38">
        <v>3014.27</v>
      </c>
      <c r="G34" s="38">
        <v>3135.05</v>
      </c>
      <c r="H34" s="27" t="s">
        <v>14</v>
      </c>
      <c r="I34" s="30">
        <v>4.01</v>
      </c>
      <c r="J34" s="27" t="s">
        <v>14</v>
      </c>
      <c r="K34" s="23"/>
      <c r="L34" s="23"/>
      <c r="M34" s="23" t="s">
        <v>21</v>
      </c>
    </row>
    <row r="35" spans="1:14" s="13" customFormat="1" ht="23.25" customHeight="1" x14ac:dyDescent="0.3">
      <c r="A35" s="13" t="s">
        <v>38</v>
      </c>
      <c r="B35" s="12"/>
      <c r="C35" s="12"/>
      <c r="D35" s="12"/>
      <c r="E35" s="37"/>
      <c r="F35" s="27"/>
      <c r="G35" s="38"/>
      <c r="H35" s="27"/>
      <c r="I35" s="30"/>
      <c r="J35" s="27"/>
      <c r="K35" s="23" t="s">
        <v>39</v>
      </c>
      <c r="L35" s="23"/>
      <c r="M35" s="23"/>
      <c r="N35" s="12"/>
    </row>
    <row r="36" spans="1:14" s="13" customFormat="1" ht="23.25" customHeight="1" x14ac:dyDescent="0.3">
      <c r="A36" s="23"/>
      <c r="B36" s="23" t="s">
        <v>30</v>
      </c>
      <c r="C36" s="24"/>
      <c r="D36" s="24"/>
      <c r="E36" s="25"/>
      <c r="F36" s="38">
        <v>112055.5</v>
      </c>
      <c r="G36" s="38">
        <v>28825.77</v>
      </c>
      <c r="H36" s="39">
        <v>4494.21</v>
      </c>
      <c r="I36" s="30">
        <v>-74.28</v>
      </c>
      <c r="J36" s="31">
        <f t="shared" ref="J36:J38" si="1">SUM(H36-G36)/G36*100</f>
        <v>-84.409054814494127</v>
      </c>
      <c r="K36" s="23"/>
      <c r="L36" s="23" t="s">
        <v>31</v>
      </c>
      <c r="M36" s="23"/>
      <c r="N36" s="12"/>
    </row>
    <row r="37" spans="1:14" s="13" customFormat="1" ht="23.25" customHeight="1" x14ac:dyDescent="0.3">
      <c r="A37" s="35"/>
      <c r="C37" s="23" t="s">
        <v>18</v>
      </c>
      <c r="D37" s="35"/>
      <c r="E37" s="36"/>
      <c r="F37" s="38">
        <v>38380.97</v>
      </c>
      <c r="G37" s="38">
        <v>13562.54</v>
      </c>
      <c r="H37" s="39">
        <v>4459.28</v>
      </c>
      <c r="I37" s="30">
        <v>-64.66</v>
      </c>
      <c r="J37" s="31">
        <f t="shared" si="1"/>
        <v>-67.120613100495945</v>
      </c>
      <c r="K37" s="23"/>
      <c r="L37" s="23"/>
      <c r="M37" s="23" t="s">
        <v>19</v>
      </c>
      <c r="N37" s="12"/>
    </row>
    <row r="38" spans="1:14" s="13" customFormat="1" ht="23.25" customHeight="1" x14ac:dyDescent="0.3">
      <c r="A38" s="40"/>
      <c r="B38" s="40"/>
      <c r="C38" s="40" t="s">
        <v>20</v>
      </c>
      <c r="D38" s="40"/>
      <c r="E38" s="41"/>
      <c r="F38" s="42">
        <v>73674.53</v>
      </c>
      <c r="G38" s="42">
        <v>15263.23</v>
      </c>
      <c r="H38" s="43">
        <v>34.93</v>
      </c>
      <c r="I38" s="44">
        <v>-79.28</v>
      </c>
      <c r="J38" s="45">
        <f t="shared" si="1"/>
        <v>-99.771149356984068</v>
      </c>
      <c r="K38" s="46"/>
      <c r="L38" s="46"/>
      <c r="M38" s="46" t="s">
        <v>21</v>
      </c>
      <c r="N38" s="12"/>
    </row>
    <row r="39" spans="1:14" s="13" customFormat="1" ht="21" customHeight="1" x14ac:dyDescent="0.3">
      <c r="A39" s="47" t="s">
        <v>40</v>
      </c>
      <c r="B39" s="48"/>
      <c r="C39" s="48"/>
      <c r="D39" s="48" t="s">
        <v>41</v>
      </c>
      <c r="E39" s="48"/>
      <c r="F39" s="47"/>
      <c r="G39" s="47"/>
      <c r="H39" s="47" t="s">
        <v>42</v>
      </c>
      <c r="I39" s="47"/>
      <c r="J39" s="12"/>
      <c r="K39" s="23"/>
      <c r="L39" s="23"/>
      <c r="M39" s="23"/>
      <c r="N39" s="12"/>
    </row>
    <row r="40" spans="1:14" s="13" customFormat="1" ht="21" customHeight="1" x14ac:dyDescent="0.3">
      <c r="A40" s="48"/>
      <c r="B40" s="48"/>
      <c r="C40" s="48"/>
      <c r="D40" s="48" t="s">
        <v>43</v>
      </c>
      <c r="E40" s="48"/>
      <c r="F40" s="47"/>
      <c r="G40" s="47"/>
      <c r="H40" s="47" t="s">
        <v>44</v>
      </c>
      <c r="I40" s="47"/>
      <c r="J40" s="12"/>
      <c r="K40" s="23"/>
      <c r="L40" s="23"/>
      <c r="M40" s="23"/>
      <c r="N40" s="12"/>
    </row>
    <row r="41" spans="1:14" s="13" customFormat="1" ht="21" customHeight="1" x14ac:dyDescent="0.3">
      <c r="A41" s="48"/>
      <c r="B41" s="48"/>
      <c r="C41" s="48"/>
      <c r="D41" s="48" t="s">
        <v>45</v>
      </c>
      <c r="E41" s="48"/>
      <c r="F41" s="47"/>
      <c r="G41" s="47"/>
      <c r="H41" s="47" t="s">
        <v>46</v>
      </c>
      <c r="I41" s="47"/>
      <c r="J41" s="12"/>
      <c r="K41" s="23"/>
      <c r="L41" s="23"/>
      <c r="M41" s="23"/>
      <c r="N41" s="12"/>
    </row>
    <row r="42" spans="1:14" s="13" customFormat="1" ht="21" customHeight="1" x14ac:dyDescent="0.3">
      <c r="A42" s="47" t="s">
        <v>47</v>
      </c>
      <c r="B42" s="48"/>
      <c r="C42" s="48"/>
      <c r="D42" s="48" t="s">
        <v>48</v>
      </c>
      <c r="E42" s="48"/>
      <c r="F42" s="48"/>
      <c r="G42" s="48"/>
      <c r="H42" s="47" t="s">
        <v>49</v>
      </c>
      <c r="I42" s="47"/>
      <c r="J42" s="12"/>
      <c r="K42" s="23"/>
      <c r="L42" s="23"/>
      <c r="M42" s="23"/>
      <c r="N42" s="12"/>
    </row>
    <row r="43" spans="1:14" s="13" customFormat="1" ht="21" customHeight="1" x14ac:dyDescent="0.3">
      <c r="A43" s="49" t="s">
        <v>50</v>
      </c>
      <c r="B43" s="48"/>
      <c r="C43" s="48"/>
      <c r="D43" s="48"/>
      <c r="E43" s="48"/>
      <c r="F43" s="47"/>
      <c r="G43" s="47"/>
      <c r="H43" s="48" t="s">
        <v>51</v>
      </c>
      <c r="I43" s="47"/>
      <c r="J43" s="12"/>
      <c r="K43" s="23"/>
      <c r="L43" s="23"/>
      <c r="M43" s="23"/>
      <c r="N43" s="12"/>
    </row>
    <row r="44" spans="1:14" s="13" customFormat="1" ht="21" customHeight="1" x14ac:dyDescent="0.3">
      <c r="A44" s="48" t="s">
        <v>52</v>
      </c>
      <c r="B44" s="48"/>
      <c r="C44" s="48"/>
      <c r="D44" s="48" t="s">
        <v>53</v>
      </c>
      <c r="E44" s="48"/>
      <c r="F44" s="48"/>
      <c r="G44" s="48"/>
      <c r="H44" s="48" t="s">
        <v>54</v>
      </c>
      <c r="I44" s="47"/>
      <c r="J44" s="12"/>
      <c r="K44" s="23"/>
      <c r="L44" s="23"/>
      <c r="M44" s="23"/>
      <c r="N44" s="12"/>
    </row>
    <row r="45" spans="1:14" s="13" customFormat="1" ht="21" customHeight="1" x14ac:dyDescent="0.3">
      <c r="A45" s="47"/>
      <c r="B45" s="47"/>
      <c r="C45" s="48"/>
      <c r="D45" s="48"/>
      <c r="E45" s="47"/>
      <c r="F45" s="48"/>
      <c r="K45" s="50"/>
      <c r="L45" s="50"/>
      <c r="M45" s="23"/>
      <c r="N45" s="12"/>
    </row>
    <row r="46" spans="1:14" s="13" customFormat="1" ht="21" customHeight="1" x14ac:dyDescent="0.3">
      <c r="A46" s="47"/>
      <c r="B46" s="47"/>
      <c r="C46" s="47"/>
      <c r="D46" s="47"/>
      <c r="E46" s="47"/>
      <c r="F46" s="48"/>
      <c r="K46" s="50"/>
      <c r="L46" s="50"/>
      <c r="M46" s="23"/>
      <c r="N46" s="12"/>
    </row>
    <row r="47" spans="1:14" s="13" customFormat="1" ht="21" customHeight="1" x14ac:dyDescent="0.3">
      <c r="A47" s="47"/>
      <c r="B47" s="47"/>
      <c r="D47" s="48"/>
      <c r="E47" s="47"/>
      <c r="F47" s="48"/>
      <c r="H47" s="51"/>
      <c r="K47" s="50"/>
      <c r="L47" s="50"/>
      <c r="M47" s="23"/>
      <c r="N47" s="12"/>
    </row>
    <row r="48" spans="1:14" s="13" customFormat="1" ht="21" customHeight="1" x14ac:dyDescent="0.3">
      <c r="A48" s="47"/>
      <c r="B48" s="47"/>
      <c r="C48" s="48"/>
      <c r="E48" s="47"/>
      <c r="F48" s="48"/>
      <c r="K48" s="50"/>
      <c r="L48" s="50"/>
      <c r="M48" s="23"/>
      <c r="N48" s="12"/>
    </row>
    <row r="49" spans="1:15" s="13" customFormat="1" ht="21" customHeight="1" x14ac:dyDescent="0.3">
      <c r="A49" s="48"/>
      <c r="C49" s="48"/>
      <c r="D49" s="48"/>
      <c r="E49" s="48"/>
      <c r="F49" s="48"/>
      <c r="K49" s="50"/>
      <c r="L49" s="50"/>
      <c r="M49" s="23"/>
      <c r="N49" s="12"/>
    </row>
    <row r="50" spans="1:15" s="13" customFormat="1" ht="17.25" x14ac:dyDescent="0.3">
      <c r="A50" s="48"/>
      <c r="C50" s="48"/>
      <c r="D50" s="48"/>
      <c r="E50" s="48"/>
      <c r="F50" s="48"/>
      <c r="K50" s="50"/>
      <c r="L50" s="50"/>
      <c r="M50" s="23"/>
      <c r="N50" s="12"/>
    </row>
    <row r="51" spans="1:15" s="13" customFormat="1" ht="17.25" x14ac:dyDescent="0.3">
      <c r="A51" s="48"/>
      <c r="B51" s="48"/>
      <c r="C51" s="48"/>
      <c r="D51" s="48"/>
      <c r="E51" s="48"/>
      <c r="F51" s="48"/>
      <c r="K51" s="50"/>
      <c r="L51" s="50"/>
      <c r="M51" s="23"/>
      <c r="N51" s="12"/>
    </row>
    <row r="52" spans="1:15" s="13" customFormat="1" ht="17.25" x14ac:dyDescent="0.3">
      <c r="B52" s="52"/>
      <c r="K52" s="50"/>
      <c r="L52" s="50"/>
      <c r="M52" s="23"/>
      <c r="N52" s="12"/>
    </row>
    <row r="53" spans="1:15" x14ac:dyDescent="0.3">
      <c r="K53" s="54"/>
      <c r="L53" s="54"/>
      <c r="M53" s="55"/>
    </row>
    <row r="54" spans="1:15" s="56" customFormat="1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4"/>
      <c r="L54" s="54"/>
      <c r="M54" s="55"/>
      <c r="O54" s="53"/>
    </row>
    <row r="55" spans="1:15" s="56" customFormat="1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4"/>
      <c r="L55" s="54"/>
      <c r="M55" s="55"/>
      <c r="O55" s="53"/>
    </row>
    <row r="56" spans="1:15" s="56" customFormat="1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4"/>
      <c r="L56" s="54"/>
      <c r="M56" s="55"/>
      <c r="O56" s="53"/>
    </row>
    <row r="57" spans="1:15" s="56" customFormat="1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4"/>
      <c r="L57" s="54"/>
      <c r="M57" s="55"/>
      <c r="O57" s="53"/>
    </row>
    <row r="58" spans="1:15" s="56" customFormat="1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4"/>
      <c r="L58" s="54"/>
      <c r="M58" s="55"/>
      <c r="O58" s="53"/>
    </row>
    <row r="59" spans="1:15" s="56" customFormat="1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4"/>
      <c r="L59" s="54"/>
      <c r="M59" s="55"/>
      <c r="O59" s="53"/>
    </row>
    <row r="60" spans="1:15" s="56" customFormat="1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4"/>
      <c r="L60" s="54"/>
      <c r="M60" s="55"/>
      <c r="O60" s="53"/>
    </row>
    <row r="61" spans="1:15" s="56" customFormat="1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4"/>
      <c r="L61" s="54"/>
      <c r="M61" s="55"/>
      <c r="O61" s="53"/>
    </row>
    <row r="62" spans="1:15" s="56" customFormat="1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4"/>
      <c r="L62" s="54"/>
      <c r="M62" s="55"/>
      <c r="O62" s="53"/>
    </row>
    <row r="63" spans="1:15" s="56" customFormat="1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4"/>
      <c r="L63" s="54"/>
      <c r="M63" s="55"/>
      <c r="O63" s="53"/>
    </row>
    <row r="64" spans="1:15" s="56" customFormat="1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4"/>
      <c r="L64" s="54"/>
      <c r="M64" s="55"/>
      <c r="O64" s="53"/>
    </row>
    <row r="65" spans="1:15" s="56" customForma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4"/>
      <c r="L65" s="54"/>
      <c r="M65" s="55"/>
      <c r="O65" s="53"/>
    </row>
    <row r="66" spans="1:15" s="56" customFormat="1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4"/>
      <c r="L66" s="54"/>
      <c r="M66" s="55"/>
      <c r="O66" s="53"/>
    </row>
    <row r="67" spans="1:15" s="56" customFormat="1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4"/>
      <c r="L67" s="54"/>
      <c r="M67" s="55"/>
      <c r="O67" s="53"/>
    </row>
    <row r="68" spans="1:15" s="56" customFormat="1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4"/>
      <c r="L68" s="54"/>
      <c r="M68" s="55"/>
      <c r="O68" s="53"/>
    </row>
    <row r="69" spans="1:15" s="56" customFormat="1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4"/>
      <c r="L69" s="54"/>
      <c r="M69" s="55"/>
      <c r="O69" s="53"/>
    </row>
    <row r="70" spans="1:15" s="56" customFormat="1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4"/>
      <c r="L70" s="54"/>
      <c r="M70" s="55"/>
      <c r="O70" s="53"/>
    </row>
    <row r="71" spans="1:15" s="56" customFormat="1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4"/>
      <c r="L71" s="54"/>
      <c r="M71" s="55"/>
      <c r="O71" s="53"/>
    </row>
    <row r="72" spans="1:15" s="56" customFormat="1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4"/>
      <c r="L72" s="54"/>
      <c r="M72" s="55"/>
      <c r="O72" s="53"/>
    </row>
    <row r="73" spans="1:15" s="56" customFormat="1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4"/>
      <c r="L73" s="54"/>
      <c r="M73" s="55"/>
      <c r="O73" s="53"/>
    </row>
    <row r="74" spans="1:15" s="56" customFormat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4"/>
      <c r="L74" s="54"/>
      <c r="M74" s="55"/>
      <c r="O74" s="53"/>
    </row>
    <row r="75" spans="1:15" s="56" customFormat="1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4"/>
      <c r="L75" s="54"/>
      <c r="M75" s="55"/>
      <c r="O75" s="53"/>
    </row>
    <row r="76" spans="1:15" s="56" customFormat="1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4"/>
      <c r="L76" s="54"/>
      <c r="M76" s="55"/>
      <c r="O76" s="53"/>
    </row>
    <row r="77" spans="1:15" s="56" customFormat="1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4"/>
      <c r="L77" s="54"/>
      <c r="M77" s="55"/>
      <c r="O77" s="53"/>
    </row>
    <row r="78" spans="1:15" s="56" customForma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4"/>
      <c r="L78" s="54"/>
      <c r="M78" s="55"/>
      <c r="O78" s="53"/>
    </row>
    <row r="79" spans="1:15" s="56" customFormat="1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4"/>
      <c r="L79" s="54"/>
      <c r="M79" s="55"/>
      <c r="O79" s="53"/>
    </row>
    <row r="80" spans="1:15" s="56" customFormat="1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4"/>
      <c r="L80" s="54"/>
      <c r="M80" s="55"/>
      <c r="O80" s="53"/>
    </row>
    <row r="81" spans="1:15" s="56" customForma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4"/>
      <c r="L81" s="54"/>
      <c r="M81" s="55"/>
      <c r="O81" s="53"/>
    </row>
    <row r="82" spans="1:15" s="56" customFormat="1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4"/>
      <c r="L82" s="54"/>
      <c r="M82" s="55"/>
      <c r="O82" s="53"/>
    </row>
    <row r="83" spans="1:15" s="56" customForma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4"/>
      <c r="L83" s="54"/>
      <c r="M83" s="55"/>
      <c r="O83" s="53"/>
    </row>
    <row r="84" spans="1:15" s="56" customFormat="1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4"/>
      <c r="L84" s="54"/>
      <c r="M84" s="55"/>
      <c r="O84" s="53"/>
    </row>
    <row r="85" spans="1:15" s="56" customFormat="1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4"/>
      <c r="L85" s="54"/>
      <c r="M85" s="55"/>
      <c r="O85" s="53"/>
    </row>
    <row r="86" spans="1:15" s="56" customForma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4"/>
      <c r="L86" s="54"/>
      <c r="M86" s="55"/>
      <c r="O86" s="53"/>
    </row>
    <row r="87" spans="1:15" s="56" customForma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4"/>
      <c r="L87" s="54"/>
      <c r="M87" s="55"/>
      <c r="O87" s="53"/>
    </row>
    <row r="88" spans="1:15" s="56" customFormat="1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4"/>
      <c r="L88" s="54"/>
      <c r="M88" s="55"/>
      <c r="O88" s="53"/>
    </row>
    <row r="89" spans="1:15" s="56" customForma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4"/>
      <c r="L89" s="54"/>
      <c r="M89" s="55"/>
      <c r="O89" s="53"/>
    </row>
    <row r="90" spans="1:15" s="56" customForma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4"/>
      <c r="L90" s="54"/>
      <c r="M90" s="55"/>
      <c r="O90" s="53"/>
    </row>
    <row r="91" spans="1:15" s="56" customForma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4"/>
      <c r="L91" s="54"/>
      <c r="M91" s="55"/>
      <c r="O91" s="53"/>
    </row>
    <row r="92" spans="1:15" s="56" customForma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4"/>
      <c r="L92" s="54"/>
      <c r="M92" s="55"/>
      <c r="O92" s="53"/>
    </row>
    <row r="93" spans="1:15" s="56" customForma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4"/>
      <c r="L93" s="54"/>
      <c r="M93" s="55"/>
      <c r="O93" s="53"/>
    </row>
    <row r="94" spans="1:15" s="56" customForma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4"/>
      <c r="L94" s="54"/>
      <c r="M94" s="55"/>
      <c r="O94" s="53"/>
    </row>
    <row r="95" spans="1:15" s="56" customFormat="1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4"/>
      <c r="L95" s="54"/>
      <c r="M95" s="55"/>
      <c r="O95" s="53"/>
    </row>
    <row r="96" spans="1:15" s="56" customFormat="1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4"/>
      <c r="L96" s="54"/>
      <c r="M96" s="55"/>
      <c r="O96" s="53"/>
    </row>
    <row r="97" spans="1:15" s="56" customFormat="1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4"/>
      <c r="L97" s="54"/>
      <c r="M97" s="55"/>
      <c r="O97" s="53"/>
    </row>
    <row r="98" spans="1:15" s="56" customFormat="1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4"/>
      <c r="L98" s="54"/>
      <c r="M98" s="55"/>
      <c r="O98" s="53"/>
    </row>
    <row r="99" spans="1:15" s="56" customFormat="1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4"/>
      <c r="L99" s="54"/>
      <c r="M99" s="55"/>
      <c r="O99" s="53"/>
    </row>
    <row r="100" spans="1:15" s="56" customFormat="1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4"/>
      <c r="L100" s="54"/>
      <c r="M100" s="55"/>
      <c r="O100" s="53"/>
    </row>
    <row r="101" spans="1:15" s="56" customFormat="1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4"/>
      <c r="L101" s="54"/>
      <c r="M101" s="55"/>
      <c r="O101" s="53"/>
    </row>
    <row r="102" spans="1:15" s="56" customFormat="1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4"/>
      <c r="L102" s="54"/>
      <c r="M102" s="55"/>
      <c r="O102" s="53"/>
    </row>
  </sheetData>
  <mergeCells count="8">
    <mergeCell ref="A3:E5"/>
    <mergeCell ref="I3:J3"/>
    <mergeCell ref="K3:M5"/>
    <mergeCell ref="I4:J4"/>
    <mergeCell ref="A26:E28"/>
    <mergeCell ref="I26:J26"/>
    <mergeCell ref="K26:M28"/>
    <mergeCell ref="I27:J2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2022-10-26T09:48:51Z</dcterms:created>
  <dcterms:modified xsi:type="dcterms:W3CDTF">2022-10-26T09:49:31Z</dcterms:modified>
</cp:coreProperties>
</file>