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0" windowWidth="13920" windowHeight="703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18" i="1"/>
  <c r="B18"/>
  <c r="C17"/>
  <c r="B17"/>
  <c r="C16"/>
  <c r="B16"/>
  <c r="C15"/>
  <c r="B15"/>
  <c r="C14"/>
  <c r="B14"/>
  <c r="D10"/>
  <c r="D18" s="1"/>
  <c r="D9"/>
  <c r="D17" s="1"/>
  <c r="D8"/>
  <c r="D16" s="1"/>
  <c r="D7"/>
  <c r="D15" s="1"/>
  <c r="D6"/>
  <c r="D14" s="1"/>
  <c r="D5"/>
</calcChain>
</file>

<file path=xl/sharedStrings.xml><?xml version="1.0" encoding="utf-8"?>
<sst xmlns="http://schemas.openxmlformats.org/spreadsheetml/2006/main" count="27" uniqueCount="15">
  <si>
    <t>ตารางที่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</si>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</sst>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sz val="15"/>
      <color indexed="8"/>
      <name val="Cordia New"/>
      <family val="2"/>
      <charset val="222"/>
    </font>
    <font>
      <sz val="15"/>
      <name val="Cordia New"/>
      <family val="2"/>
      <charset val="222"/>
    </font>
    <font>
      <sz val="15"/>
      <name val="Cordia New"/>
      <family val="2"/>
    </font>
    <font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5" fillId="0" borderId="0" xfId="0" applyNumberFormat="1" applyFont="1"/>
    <xf numFmtId="3" fontId="6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20"/>
  <sheetViews>
    <sheetView tabSelected="1" topLeftCell="A7" workbookViewId="0">
      <selection activeCell="B5" sqref="B5:B11"/>
    </sheetView>
  </sheetViews>
  <sheetFormatPr defaultRowHeight="30.75" customHeight="1"/>
  <cols>
    <col min="1" max="1" width="34.28515625" style="20" customWidth="1"/>
    <col min="2" max="4" width="18.140625" style="20" customWidth="1"/>
    <col min="5" max="16384" width="9.140625" style="20"/>
  </cols>
  <sheetData>
    <row r="1" spans="1:5" s="1" customFormat="1" ht="30.75" customHeight="1">
      <c r="A1" s="1" t="s">
        <v>0</v>
      </c>
      <c r="B1" s="2"/>
      <c r="C1" s="2"/>
      <c r="D1" s="2"/>
    </row>
    <row r="2" spans="1:5" s="1" customFormat="1" ht="17.25" customHeight="1">
      <c r="A2" s="3"/>
      <c r="B2" s="3"/>
      <c r="C2" s="3"/>
      <c r="D2" s="3"/>
    </row>
    <row r="3" spans="1:5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1" customFormat="1" ht="28.5" customHeight="1">
      <c r="A4" s="7"/>
      <c r="C4" s="8" t="s">
        <v>5</v>
      </c>
      <c r="D4" s="9"/>
      <c r="E4" s="6"/>
    </row>
    <row r="5" spans="1:5" s="13" customFormat="1" ht="24.95" customHeight="1">
      <c r="A5" s="10" t="s">
        <v>6</v>
      </c>
      <c r="B5" s="11">
        <v>151371</v>
      </c>
      <c r="C5" s="11">
        <v>82269</v>
      </c>
      <c r="D5" s="11">
        <f t="shared" ref="D5:D10" si="0">B5-C5</f>
        <v>69102</v>
      </c>
      <c r="E5" s="12"/>
    </row>
    <row r="6" spans="1:5" s="18" customFormat="1" ht="24.95" customHeight="1">
      <c r="A6" s="14" t="s">
        <v>7</v>
      </c>
      <c r="B6" s="15">
        <v>2950</v>
      </c>
      <c r="C6" s="15">
        <v>2061</v>
      </c>
      <c r="D6" s="16">
        <f t="shared" si="0"/>
        <v>889</v>
      </c>
      <c r="E6" s="17"/>
    </row>
    <row r="7" spans="1:5" s="18" customFormat="1" ht="24.95" customHeight="1">
      <c r="A7" s="14" t="s">
        <v>8</v>
      </c>
      <c r="B7" s="15">
        <v>14165</v>
      </c>
      <c r="C7" s="15">
        <v>7173</v>
      </c>
      <c r="D7" s="16">
        <f t="shared" si="0"/>
        <v>6992</v>
      </c>
      <c r="E7" s="17"/>
    </row>
    <row r="8" spans="1:5" s="18" customFormat="1" ht="24.95" customHeight="1">
      <c r="A8" s="14" t="s">
        <v>9</v>
      </c>
      <c r="B8" s="15">
        <v>58197</v>
      </c>
      <c r="C8" s="15">
        <v>34141</v>
      </c>
      <c r="D8" s="16">
        <f t="shared" si="0"/>
        <v>24056</v>
      </c>
      <c r="E8" s="17"/>
    </row>
    <row r="9" spans="1:5" s="18" customFormat="1" ht="24.95" customHeight="1">
      <c r="A9" s="14" t="s">
        <v>10</v>
      </c>
      <c r="B9" s="15">
        <v>43082</v>
      </c>
      <c r="C9" s="15">
        <v>26709</v>
      </c>
      <c r="D9" s="16">
        <f t="shared" si="0"/>
        <v>16373</v>
      </c>
      <c r="E9" s="17"/>
    </row>
    <row r="10" spans="1:5" ht="24.95" customHeight="1">
      <c r="A10" s="14" t="s">
        <v>11</v>
      </c>
      <c r="B10" s="15">
        <v>32977</v>
      </c>
      <c r="C10" s="15">
        <v>12185</v>
      </c>
      <c r="D10" s="16">
        <f t="shared" si="0"/>
        <v>20792</v>
      </c>
      <c r="E10" s="19"/>
    </row>
    <row r="11" spans="1:5" ht="24.95" customHeight="1">
      <c r="A11" s="21" t="s">
        <v>12</v>
      </c>
      <c r="B11" s="22" t="s">
        <v>13</v>
      </c>
      <c r="C11" s="22" t="s">
        <v>13</v>
      </c>
      <c r="D11" s="23" t="s">
        <v>13</v>
      </c>
      <c r="E11" s="19"/>
    </row>
    <row r="12" spans="1:5" ht="24.95" customHeight="1">
      <c r="A12" s="24"/>
      <c r="C12" s="25" t="s">
        <v>14</v>
      </c>
      <c r="D12" s="26"/>
      <c r="E12" s="19"/>
    </row>
    <row r="13" spans="1:5" s="13" customFormat="1" ht="24.95" customHeight="1">
      <c r="A13" s="10" t="s">
        <v>6</v>
      </c>
      <c r="B13" s="27">
        <v>100</v>
      </c>
      <c r="C13" s="27">
        <v>100</v>
      </c>
      <c r="D13" s="27">
        <v>100</v>
      </c>
      <c r="E13" s="12"/>
    </row>
    <row r="14" spans="1:5" s="18" customFormat="1" ht="24.95" customHeight="1">
      <c r="A14" s="14" t="s">
        <v>7</v>
      </c>
      <c r="B14" s="28">
        <f>(B6*100)/151371</f>
        <v>1.948854139828633</v>
      </c>
      <c r="C14" s="28">
        <f>(C6*100)/82269</f>
        <v>2.5051963680122524</v>
      </c>
      <c r="D14" s="28">
        <f>(D6*100)/69102</f>
        <v>1.2865040085670458</v>
      </c>
      <c r="E14" s="17"/>
    </row>
    <row r="15" spans="1:5" s="18" customFormat="1" ht="24.95" customHeight="1">
      <c r="A15" s="14" t="s">
        <v>8</v>
      </c>
      <c r="B15" s="28">
        <f>(B7*100)/151371</f>
        <v>9.3578030137873167</v>
      </c>
      <c r="C15" s="28">
        <f>(C7*100)/82269</f>
        <v>8.7189585384531227</v>
      </c>
      <c r="D15" s="28">
        <f>(D7*100)/69102</f>
        <v>10.11837573442158</v>
      </c>
      <c r="E15" s="17"/>
    </row>
    <row r="16" spans="1:5" s="18" customFormat="1" ht="24.95" customHeight="1">
      <c r="A16" s="14" t="s">
        <v>9</v>
      </c>
      <c r="B16" s="28">
        <f>(B8*100)/151371</f>
        <v>38.446598093426083</v>
      </c>
      <c r="C16" s="28">
        <f>(C8*100)/82269</f>
        <v>41.499228141827423</v>
      </c>
      <c r="D16" s="28">
        <f>(D8*100)/69102</f>
        <v>34.812306445544266</v>
      </c>
      <c r="E16" s="17"/>
    </row>
    <row r="17" spans="1:5" s="18" customFormat="1" ht="24.95" customHeight="1">
      <c r="A17" s="14" t="s">
        <v>10</v>
      </c>
      <c r="B17" s="28">
        <f>(B9*100)/151371</f>
        <v>28.46119798376175</v>
      </c>
      <c r="C17" s="28">
        <f>(C9*100)/82269</f>
        <v>32.465448710936073</v>
      </c>
      <c r="D17" s="28">
        <f>(D9*100)/69102</f>
        <v>23.693959653845042</v>
      </c>
      <c r="E17" s="17"/>
    </row>
    <row r="18" spans="1:5" ht="24.95" customHeight="1">
      <c r="A18" s="14" t="s">
        <v>11</v>
      </c>
      <c r="B18" s="28">
        <f>(B10*100)/151371</f>
        <v>21.785546769196213</v>
      </c>
      <c r="C18" s="28">
        <f>(C10*100)/82269</f>
        <v>14.81116824077113</v>
      </c>
      <c r="D18" s="28">
        <f>(D10*100)/69102</f>
        <v>30.088854157622066</v>
      </c>
      <c r="E18" s="19"/>
    </row>
    <row r="19" spans="1:5" ht="24.95" customHeight="1">
      <c r="A19" s="29" t="s">
        <v>12</v>
      </c>
      <c r="B19" s="30" t="s">
        <v>13</v>
      </c>
      <c r="C19" s="30" t="s">
        <v>13</v>
      </c>
      <c r="D19" s="30" t="s">
        <v>13</v>
      </c>
      <c r="E19" s="19"/>
    </row>
    <row r="20" spans="1:5" s="19" customFormat="1" ht="24.95" customHeight="1">
      <c r="A20" s="21"/>
      <c r="B20" s="28"/>
      <c r="C20" s="28"/>
      <c r="D20" s="28"/>
    </row>
  </sheetData>
  <pageMargins left="0.98425196850393704" right="0.59055118110236227" top="0.98425196850393704" bottom="0.78740157480314965" header="0.51181102362204722" footer="0.51181102362204722"/>
  <pageSetup paperSize="9" firstPageNumber="11" orientation="portrait" useFirstPageNumber="1" horizontalDpi="4294967292" verticalDpi="300" r:id="rId1"/>
  <headerFooter alignWithMargins="0">
    <oddFooter xml:space="preserve">&amp;C11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2010-09-09T09:05:46Z</dcterms:created>
  <dcterms:modified xsi:type="dcterms:W3CDTF">2010-09-09T09:07:04Z</dcterms:modified>
</cp:coreProperties>
</file>