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190"/>
  </bookViews>
  <sheets>
    <sheet name="ตารางที่6 (พิมพ์)" sheetId="1" r:id="rId1"/>
  </sheets>
  <externalReferences>
    <externalReference r:id="rId2"/>
  </externalReferences>
  <calcPr calcId="124519"/>
  <fileRecoveryPr repairLoad="1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D5"/>
  <c r="C5"/>
  <c r="B5"/>
</calcChain>
</file>

<file path=xl/sharedStrings.xml><?xml version="1.0" encoding="utf-8"?>
<sst xmlns="http://schemas.openxmlformats.org/spreadsheetml/2006/main" count="29" uniqueCount="20">
  <si>
    <t>ชั่วโมงการทำงาน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</si>
  <si>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</si>
  <si>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</si>
  <si>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</si>
  <si>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</si>
  <si>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</si>
  <si>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Cordia New"/>
        <family val="2"/>
        <charset val="22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</si>
  <si>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</si>
  <si>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</si>
  <si>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</si>
  <si>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</si>
  <si>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</si>
  <si>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</si>
  <si>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</si>
  <si>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</si>
  <si>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rPr>
        <vertAlign val="superscript"/>
        <sz val="15"/>
        <rFont val="Cordia New"/>
        <family val="2"/>
      </rPr>
      <t xml:space="preserve">1/ </t>
    </r>
    <r>
      <rPr>
        <sz val="15"/>
        <rFont val="Cordia New"/>
        <family val="2"/>
      </rPr>
      <t xml:space="preserve"> ผู้ไม่ได้ทำงานในสัปดาห์การสำรวจ แต่มีงานประจำ</t>
    </r>
  </si>
  <si>
    <t>..  จำนวนเล็กน้อย  (น้อยกว่า 0.1)</t>
  </si>
  <si>
    <t>ตารางที่ 6  จำนวนและร้อยละของผู้มีงานทำ จำแนกตามชั่วโมงการทำงานต่อสัปดาห์และเพศ : ประจำปี 2552</t>
  </si>
  <si>
    <t>ที่มา: สรุปผลการสำรวจภาวะการทำงานของประชากร  จังหวัดลำพูน ประจำปี 2552</t>
  </si>
  <si>
    <t xml:space="preserve">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</si>
</sst>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* #,##0.0_-;\-* #,##0.0_-;_-* &quot;-&quot;?_-;_-@_-"/>
  </numFmts>
  <fonts count="22">
    <font>
      <sz val="14"/>
      <name val="Cordia New"/>
      <family val="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Cordia New"/>
      <family val="2"/>
      <charset val="222"/>
    </font>
    <font>
      <sz val="16"/>
      <name val="AngsanaUPC"/>
      <family val="1"/>
      <charset val="222"/>
    </font>
    <font>
      <b/>
      <sz val="15"/>
      <name val="Cordia New"/>
      <family val="2"/>
      <charset val="222"/>
    </font>
    <font>
      <b/>
      <sz val="15"/>
      <name val="AngsanaUPC"/>
      <family val="1"/>
      <charset val="222"/>
    </font>
    <font>
      <b/>
      <sz val="12"/>
      <name val="Cordia New"/>
      <family val="2"/>
    </font>
    <font>
      <sz val="15"/>
      <name val="Cordia New"/>
      <family val="2"/>
      <charset val="222"/>
    </font>
    <font>
      <vertAlign val="superscript"/>
      <sz val="15"/>
      <name val="Cordia New"/>
      <family val="2"/>
      <charset val="222"/>
    </font>
    <font>
      <sz val="12"/>
      <name val="Cordia New"/>
      <family val="2"/>
    </font>
    <font>
      <sz val="15"/>
      <name val="AngsanaUPC"/>
      <family val="1"/>
      <charset val="22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b/>
      <sz val="15"/>
      <color indexed="10"/>
      <name val="AngsanaUPC"/>
      <family val="1"/>
      <charset val="222"/>
    </font>
    <font>
      <sz val="15"/>
      <color indexed="10"/>
      <name val="AngsanaUPC"/>
      <family val="1"/>
      <charset val="222"/>
    </font>
    <font>
      <sz val="15"/>
      <name val="Cordia New"/>
      <family val="2"/>
    </font>
    <font>
      <vertAlign val="superscript"/>
      <sz val="15"/>
      <name val="Cordia New"/>
      <family val="2"/>
    </font>
    <font>
      <sz val="15"/>
      <color theme="0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41" fontId="8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17" fontId="10" fillId="0" borderId="0" xfId="0" applyNumberFormat="1" applyFont="1" applyAlignment="1">
      <alignment horizontal="left" vertical="center"/>
    </xf>
    <xf numFmtId="0" fontId="13" fillId="0" borderId="0" xfId="0" applyFont="1"/>
    <xf numFmtId="0" fontId="10" fillId="0" borderId="0" xfId="0" applyFont="1" applyBorder="1" applyAlignment="1">
      <alignment horizontal="left" vertical="center"/>
    </xf>
    <xf numFmtId="16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0" fillId="0" borderId="3" xfId="0" applyFont="1" applyBorder="1" applyAlignment="1">
      <alignment horizontal="left" vertical="center"/>
    </xf>
    <xf numFmtId="164" fontId="16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1" fillId="0" borderId="0" xfId="0" applyFont="1"/>
    <xf numFmtId="0" fontId="7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52/09-tab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รวจสอบ"/>
      <sheetName val="ตารางที่6 (ปรับทศนิยม)"/>
      <sheetName val="ตารางที่6 (พิมพ์)"/>
      <sheetName val="คำนวณ"/>
      <sheetName val="ตารางที่6 (แผนภูมิ)"/>
      <sheetName val="Sheet2"/>
    </sheetNames>
    <sheetDataSet>
      <sheetData sheetId="0">
        <row r="7">
          <cell r="B7">
            <v>274264</v>
          </cell>
          <cell r="C7">
            <v>140924</v>
          </cell>
          <cell r="D7">
            <v>133340</v>
          </cell>
        </row>
        <row r="8">
          <cell r="B8">
            <v>2451</v>
          </cell>
          <cell r="C8">
            <v>1242</v>
          </cell>
          <cell r="D8">
            <v>1209</v>
          </cell>
        </row>
        <row r="9">
          <cell r="B9">
            <v>1157</v>
          </cell>
          <cell r="C9">
            <v>349</v>
          </cell>
          <cell r="D9">
            <v>808</v>
          </cell>
        </row>
        <row r="10">
          <cell r="B10">
            <v>4832</v>
          </cell>
          <cell r="C10">
            <v>2541</v>
          </cell>
          <cell r="D10">
            <v>2291</v>
          </cell>
        </row>
        <row r="11">
          <cell r="B11">
            <v>16319</v>
          </cell>
          <cell r="C11">
            <v>8466</v>
          </cell>
          <cell r="D11">
            <v>7853</v>
          </cell>
        </row>
        <row r="12">
          <cell r="B12">
            <v>13857</v>
          </cell>
          <cell r="C12">
            <v>8348</v>
          </cell>
          <cell r="D12">
            <v>5509</v>
          </cell>
        </row>
        <row r="13">
          <cell r="B13">
            <v>25728</v>
          </cell>
          <cell r="C13">
            <v>12302</v>
          </cell>
          <cell r="D13">
            <v>13426</v>
          </cell>
        </row>
        <row r="14">
          <cell r="B14">
            <v>101200</v>
          </cell>
          <cell r="C14">
            <v>52743</v>
          </cell>
          <cell r="D14">
            <v>48457</v>
          </cell>
        </row>
        <row r="15">
          <cell r="B15">
            <v>108720</v>
          </cell>
          <cell r="C15">
            <v>54933</v>
          </cell>
          <cell r="D15">
            <v>53787</v>
          </cell>
        </row>
      </sheetData>
      <sheetData sheetId="1">
        <row r="16">
          <cell r="F16">
            <v>1.1000000000000001</v>
          </cell>
          <cell r="G16">
            <v>0.9</v>
          </cell>
          <cell r="H16">
            <v>1.3</v>
          </cell>
        </row>
        <row r="17">
          <cell r="F17">
            <v>1.4</v>
          </cell>
          <cell r="G17">
            <v>1.4</v>
          </cell>
          <cell r="H17">
            <v>1.4</v>
          </cell>
        </row>
        <row r="18">
          <cell r="F18">
            <v>2.2999999999999998</v>
          </cell>
          <cell r="G18">
            <v>2.4</v>
          </cell>
          <cell r="H18">
            <v>2.2000000000000002</v>
          </cell>
        </row>
        <row r="19">
          <cell r="F19">
            <v>8.6</v>
          </cell>
          <cell r="G19">
            <v>8.1999999999999993</v>
          </cell>
          <cell r="H19">
            <v>9.1</v>
          </cell>
        </row>
        <row r="20">
          <cell r="F20">
            <v>7</v>
          </cell>
          <cell r="G20">
            <v>6.9</v>
          </cell>
          <cell r="H20">
            <v>7</v>
          </cell>
        </row>
        <row r="21">
          <cell r="F21">
            <v>8.4</v>
          </cell>
          <cell r="G21">
            <v>8.5</v>
          </cell>
          <cell r="H21">
            <v>8.4</v>
          </cell>
        </row>
        <row r="22">
          <cell r="F22">
            <v>33.4</v>
          </cell>
          <cell r="G22">
            <v>35.299999999999997</v>
          </cell>
          <cell r="H22">
            <v>31.3</v>
          </cell>
        </row>
        <row r="23">
          <cell r="F23">
            <v>37.799999999999997</v>
          </cell>
          <cell r="G23">
            <v>36.4</v>
          </cell>
          <cell r="H23">
            <v>39.299999999999997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H27"/>
  <sheetViews>
    <sheetView tabSelected="1" topLeftCell="A19" workbookViewId="0">
      <selection activeCell="A26" sqref="A26:A27"/>
    </sheetView>
  </sheetViews>
  <sheetFormatPr defaultRowHeight="30.75" customHeight="1"/>
  <cols>
    <col min="1" max="1" width="26.140625" style="5" customWidth="1"/>
    <col min="2" max="3" width="19.5703125" style="5" customWidth="1"/>
    <col min="4" max="4" width="21.85546875" style="5" customWidth="1"/>
    <col min="5" max="5" width="4" style="5" customWidth="1"/>
    <col min="6" max="16384" width="9.140625" style="5"/>
  </cols>
  <sheetData>
    <row r="1" spans="1:8" s="3" customFormat="1" ht="36.75" customHeight="1">
      <c r="A1" s="1" t="s">
        <v>17</v>
      </c>
      <c r="B1" s="2"/>
      <c r="C1" s="2"/>
      <c r="D1" s="2"/>
    </row>
    <row r="2" spans="1:8" ht="17.25" customHeight="1">
      <c r="A2" s="4"/>
      <c r="B2" s="4"/>
      <c r="C2" s="4"/>
      <c r="D2" s="4"/>
    </row>
    <row r="3" spans="1:8" s="8" customFormat="1" ht="30" customHeight="1">
      <c r="A3" s="6" t="s">
        <v>0</v>
      </c>
      <c r="B3" s="7" t="s">
        <v>1</v>
      </c>
      <c r="C3" s="7" t="s">
        <v>2</v>
      </c>
      <c r="D3" s="7" t="s">
        <v>3</v>
      </c>
    </row>
    <row r="4" spans="1:8" s="8" customFormat="1" ht="29.1" customHeight="1">
      <c r="A4" s="9"/>
      <c r="B4" s="29" t="s">
        <v>4</v>
      </c>
      <c r="C4" s="29"/>
      <c r="D4" s="29"/>
    </row>
    <row r="5" spans="1:8" s="12" customFormat="1" ht="30.75" customHeight="1">
      <c r="A5" s="10" t="s">
        <v>5</v>
      </c>
      <c r="B5" s="11">
        <f>[1]ตรวจสอบ!B7</f>
        <v>274264</v>
      </c>
      <c r="C5" s="11">
        <f>[1]ตรวจสอบ!C7</f>
        <v>140924</v>
      </c>
      <c r="D5" s="11">
        <f>[1]ตรวจสอบ!D7</f>
        <v>133340</v>
      </c>
      <c r="F5" s="13"/>
    </row>
    <row r="6" spans="1:8" s="12" customFormat="1" ht="29.1" customHeight="1">
      <c r="A6" s="14" t="s">
        <v>6</v>
      </c>
      <c r="B6" s="15">
        <f>[1]ตรวจสอบ!B8</f>
        <v>2451</v>
      </c>
      <c r="C6" s="15">
        <f>[1]ตรวจสอบ!C8</f>
        <v>1242</v>
      </c>
      <c r="D6" s="15">
        <f>[1]ตรวจสอบ!D8</f>
        <v>1209</v>
      </c>
    </row>
    <row r="7" spans="1:8" s="16" customFormat="1" ht="29.1" customHeight="1">
      <c r="A7" s="14" t="s">
        <v>7</v>
      </c>
      <c r="B7" s="15">
        <f>[1]ตรวจสอบ!B9</f>
        <v>1157</v>
      </c>
      <c r="C7" s="15">
        <f>[1]ตรวจสอบ!C9</f>
        <v>349</v>
      </c>
      <c r="D7" s="15">
        <f>[1]ตรวจสอบ!D9</f>
        <v>808</v>
      </c>
    </row>
    <row r="8" spans="1:8" s="16" customFormat="1" ht="29.1" customHeight="1">
      <c r="A8" s="17" t="s">
        <v>8</v>
      </c>
      <c r="B8" s="15">
        <f>[1]ตรวจสอบ!B10</f>
        <v>4832</v>
      </c>
      <c r="C8" s="15">
        <f>[1]ตรวจสอบ!C10</f>
        <v>2541</v>
      </c>
      <c r="D8" s="15">
        <f>[1]ตรวจสอบ!D10</f>
        <v>2291</v>
      </c>
    </row>
    <row r="9" spans="1:8" s="16" customFormat="1" ht="29.1" customHeight="1">
      <c r="A9" s="14" t="s">
        <v>9</v>
      </c>
      <c r="B9" s="15">
        <f>[1]ตรวจสอบ!B11</f>
        <v>16319</v>
      </c>
      <c r="C9" s="15">
        <f>[1]ตรวจสอบ!C11</f>
        <v>8466</v>
      </c>
      <c r="D9" s="15">
        <f>[1]ตรวจสอบ!D11</f>
        <v>7853</v>
      </c>
    </row>
    <row r="10" spans="1:8" s="16" customFormat="1" ht="29.1" customHeight="1">
      <c r="A10" s="14" t="s">
        <v>10</v>
      </c>
      <c r="B10" s="15">
        <f>[1]ตรวจสอบ!B12</f>
        <v>13857</v>
      </c>
      <c r="C10" s="15">
        <f>[1]ตรวจสอบ!C12</f>
        <v>8348</v>
      </c>
      <c r="D10" s="15">
        <f>[1]ตรวจสอบ!D12</f>
        <v>5509</v>
      </c>
    </row>
    <row r="11" spans="1:8" s="18" customFormat="1" ht="29.1" customHeight="1">
      <c r="A11" s="14" t="s">
        <v>11</v>
      </c>
      <c r="B11" s="15">
        <f>[1]ตรวจสอบ!B13</f>
        <v>25728</v>
      </c>
      <c r="C11" s="15">
        <f>[1]ตรวจสอบ!C13</f>
        <v>12302</v>
      </c>
      <c r="D11" s="15">
        <f>[1]ตรวจสอบ!D13</f>
        <v>13426</v>
      </c>
    </row>
    <row r="12" spans="1:8" s="18" customFormat="1" ht="29.1" customHeight="1">
      <c r="A12" s="14" t="s">
        <v>12</v>
      </c>
      <c r="B12" s="15">
        <f>[1]ตรวจสอบ!B14</f>
        <v>101200</v>
      </c>
      <c r="C12" s="15">
        <f>[1]ตรวจสอบ!C14</f>
        <v>52743</v>
      </c>
      <c r="D12" s="15">
        <f>[1]ตรวจสอบ!D14</f>
        <v>48457</v>
      </c>
    </row>
    <row r="13" spans="1:8" s="18" customFormat="1" ht="29.1" customHeight="1">
      <c r="A13" s="19" t="s">
        <v>13</v>
      </c>
      <c r="B13" s="15">
        <f>[1]ตรวจสอบ!B15</f>
        <v>108720</v>
      </c>
      <c r="C13" s="15">
        <f>[1]ตรวจสอบ!C15</f>
        <v>54933</v>
      </c>
      <c r="D13" s="15">
        <f>[1]ตรวจสอบ!D15</f>
        <v>53787</v>
      </c>
    </row>
    <row r="14" spans="1:8" s="18" customFormat="1" ht="29.1" customHeight="1">
      <c r="A14" s="2"/>
      <c r="B14" s="30" t="s">
        <v>14</v>
      </c>
      <c r="C14" s="30"/>
      <c r="D14" s="30"/>
    </row>
    <row r="15" spans="1:8" s="12" customFormat="1" ht="30.75" customHeight="1">
      <c r="A15" s="10" t="s">
        <v>5</v>
      </c>
      <c r="B15" s="20">
        <f>SUM(B16:B23)</f>
        <v>100</v>
      </c>
      <c r="C15" s="20">
        <f>SUM(C16:C23)</f>
        <v>100</v>
      </c>
      <c r="D15" s="20">
        <f>SUM(D16:D23)</f>
        <v>100</v>
      </c>
      <c r="F15" s="20"/>
      <c r="G15" s="20"/>
      <c r="H15" s="20"/>
    </row>
    <row r="16" spans="1:8" s="12" customFormat="1" ht="29.1" customHeight="1">
      <c r="A16" s="14" t="s">
        <v>6</v>
      </c>
      <c r="B16" s="21">
        <f>'[1]ตารางที่6 (ปรับทศนิยม)'!F16</f>
        <v>1.1000000000000001</v>
      </c>
      <c r="C16" s="21">
        <f>'[1]ตารางที่6 (ปรับทศนิยม)'!G16</f>
        <v>0.9</v>
      </c>
      <c r="D16" s="21">
        <f>'[1]ตารางที่6 (ปรับทศนิยม)'!H16</f>
        <v>1.3</v>
      </c>
      <c r="F16" s="22"/>
      <c r="G16" s="22"/>
      <c r="H16" s="22"/>
    </row>
    <row r="17" spans="1:8" s="16" customFormat="1" ht="29.1" customHeight="1">
      <c r="A17" s="14" t="s">
        <v>7</v>
      </c>
      <c r="B17" s="21">
        <f>'[1]ตารางที่6 (ปรับทศนิยม)'!F17</f>
        <v>1.4</v>
      </c>
      <c r="C17" s="21">
        <f>'[1]ตารางที่6 (ปรับทศนิยม)'!G17</f>
        <v>1.4</v>
      </c>
      <c r="D17" s="21">
        <f>'[1]ตารางที่6 (ปรับทศนิยม)'!H17</f>
        <v>1.4</v>
      </c>
      <c r="F17" s="23"/>
      <c r="G17" s="23"/>
      <c r="H17" s="23"/>
    </row>
    <row r="18" spans="1:8" s="16" customFormat="1" ht="29.1" customHeight="1">
      <c r="A18" s="17" t="s">
        <v>8</v>
      </c>
      <c r="B18" s="21">
        <f>'[1]ตารางที่6 (ปรับทศนิยม)'!F18</f>
        <v>2.2999999999999998</v>
      </c>
      <c r="C18" s="21">
        <f>'[1]ตารางที่6 (ปรับทศนิยม)'!G18</f>
        <v>2.4</v>
      </c>
      <c r="D18" s="21">
        <f>'[1]ตารางที่6 (ปรับทศนิยม)'!H18</f>
        <v>2.2000000000000002</v>
      </c>
      <c r="F18" s="23"/>
      <c r="G18" s="23"/>
      <c r="H18" s="23"/>
    </row>
    <row r="19" spans="1:8" s="16" customFormat="1" ht="29.1" customHeight="1">
      <c r="A19" s="14" t="s">
        <v>9</v>
      </c>
      <c r="B19" s="21">
        <f>'[1]ตารางที่6 (ปรับทศนิยม)'!F19</f>
        <v>8.6</v>
      </c>
      <c r="C19" s="21">
        <f>'[1]ตารางที่6 (ปรับทศนิยม)'!G19</f>
        <v>8.1999999999999993</v>
      </c>
      <c r="D19" s="21">
        <f>'[1]ตารางที่6 (ปรับทศนิยม)'!H19</f>
        <v>9.1</v>
      </c>
      <c r="F19" s="23"/>
      <c r="G19" s="23"/>
      <c r="H19" s="23"/>
    </row>
    <row r="20" spans="1:8" s="16" customFormat="1" ht="29.1" customHeight="1">
      <c r="A20" s="14" t="s">
        <v>10</v>
      </c>
      <c r="B20" s="21">
        <f>'[1]ตารางที่6 (ปรับทศนิยม)'!F20</f>
        <v>7</v>
      </c>
      <c r="C20" s="21">
        <f>'[1]ตารางที่6 (ปรับทศนิยม)'!G20</f>
        <v>6.9</v>
      </c>
      <c r="D20" s="21">
        <f>'[1]ตารางที่6 (ปรับทศนิยม)'!H20</f>
        <v>7</v>
      </c>
      <c r="F20" s="23"/>
      <c r="G20" s="23"/>
      <c r="H20" s="23"/>
    </row>
    <row r="21" spans="1:8" s="18" customFormat="1" ht="29.1" customHeight="1">
      <c r="A21" s="14" t="s">
        <v>11</v>
      </c>
      <c r="B21" s="21">
        <f>'[1]ตารางที่6 (ปรับทศนิยม)'!F21</f>
        <v>8.4</v>
      </c>
      <c r="C21" s="21">
        <f>'[1]ตารางที่6 (ปรับทศนิยม)'!G21</f>
        <v>8.5</v>
      </c>
      <c r="D21" s="21">
        <f>'[1]ตารางที่6 (ปรับทศนิยม)'!H21</f>
        <v>8.4</v>
      </c>
      <c r="F21" s="24"/>
      <c r="G21" s="24"/>
      <c r="H21" s="24"/>
    </row>
    <row r="22" spans="1:8" s="18" customFormat="1" ht="29.1" customHeight="1">
      <c r="A22" s="14" t="s">
        <v>12</v>
      </c>
      <c r="B22" s="21">
        <f>'[1]ตารางที่6 (ปรับทศนิยม)'!F22</f>
        <v>33.4</v>
      </c>
      <c r="C22" s="21">
        <f>'[1]ตารางที่6 (ปรับทศนิยม)'!G22</f>
        <v>35.299999999999997</v>
      </c>
      <c r="D22" s="21">
        <f>'[1]ตารางที่6 (ปรับทศนิยม)'!H22</f>
        <v>31.3</v>
      </c>
      <c r="F22" s="24"/>
      <c r="G22" s="24"/>
      <c r="H22" s="24"/>
    </row>
    <row r="23" spans="1:8" s="18" customFormat="1" ht="29.1" customHeight="1">
      <c r="A23" s="25" t="s">
        <v>13</v>
      </c>
      <c r="B23" s="26">
        <f>'[1]ตารางที่6 (ปรับทศนิยม)'!F23</f>
        <v>37.799999999999997</v>
      </c>
      <c r="C23" s="26">
        <f>'[1]ตารางที่6 (ปรับทศนิยม)'!G23</f>
        <v>36.4</v>
      </c>
      <c r="D23" s="26">
        <f>'[1]ตารางที่6 (ปรับทศนิยม)'!H23</f>
        <v>39.299999999999997</v>
      </c>
      <c r="F23" s="24"/>
      <c r="G23" s="24"/>
      <c r="H23" s="24"/>
    </row>
    <row r="24" spans="1:8" s="18" customFormat="1" ht="24.75" customHeight="1">
      <c r="A24" s="27" t="s">
        <v>15</v>
      </c>
    </row>
    <row r="25" spans="1:8" ht="23.25" customHeight="1">
      <c r="A25" s="28" t="s">
        <v>16</v>
      </c>
    </row>
    <row r="26" spans="1:8" ht="20.100000000000001" customHeight="1">
      <c r="A26" s="2" t="s">
        <v>18</v>
      </c>
    </row>
    <row r="27" spans="1:8" ht="20.100000000000001" customHeight="1">
      <c r="A27" s="2" t="s">
        <v>19</v>
      </c>
    </row>
  </sheetData>
  <mergeCells count="2">
    <mergeCell ref="B4:D4"/>
    <mergeCell ref="B14:D14"/>
  </mergeCells>
  <pageMargins left="0.6692913385826772" right="1.1811023622047245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Header>&amp;C14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 (พิมพ์)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2010-11-25T05:51:42Z</dcterms:created>
  <dcterms:modified xsi:type="dcterms:W3CDTF">2010-11-25T06:23:56Z</dcterms:modified>
</cp:coreProperties>
</file>