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8915" windowHeight="1153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D15" s="1"/>
  <c r="C19"/>
  <c r="B19"/>
  <c r="D18"/>
  <c r="C18"/>
  <c r="B18"/>
  <c r="D16"/>
  <c r="C16"/>
  <c r="C15" s="1"/>
  <c r="B16"/>
  <c r="B15" s="1"/>
</calcChain>
</file>

<file path=xl/sharedStrings.xml><?xml version="1.0" encoding="utf-8"?>
<sst xmlns="http://schemas.openxmlformats.org/spreadsheetml/2006/main" count="33" uniqueCount="19">
  <si>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</si>
  <si>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</si>
  <si>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</si>
  <si>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</si>
  <si>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</si>
  <si>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</si>
  <si>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</si>
  <si>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</si>
  <si>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</si>
  <si>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</si>
  <si>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</si>
  <si>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</si>
  <si>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</si>
  <si>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</si>
  <si>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</si>
  <si>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</si>
  <si>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</si>
  <si>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</si>
  <si>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เดือนตุลาคม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</si>
</sst>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D29" sqref="D29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493420.78</v>
      </c>
      <c r="C5" s="10">
        <v>259999.74</v>
      </c>
      <c r="D5" s="10">
        <v>233421.04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1460.87</v>
      </c>
      <c r="C6" s="16">
        <v>579.26</v>
      </c>
      <c r="D6" s="16">
        <v>881.62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 t="s">
        <v>9</v>
      </c>
      <c r="C7" s="16" t="s">
        <v>9</v>
      </c>
      <c r="D7" s="16" t="s">
        <v>9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7379.27</v>
      </c>
      <c r="C8" s="16">
        <v>3767.82</v>
      </c>
      <c r="D8" s="16">
        <v>3611.44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42119.53</v>
      </c>
      <c r="C9" s="16">
        <v>19564.22</v>
      </c>
      <c r="D9" s="16">
        <v>22555.3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13637.55</v>
      </c>
      <c r="C10" s="16">
        <v>7659.74</v>
      </c>
      <c r="D10" s="16">
        <v>5977.81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94280.08</v>
      </c>
      <c r="C11" s="16">
        <v>49962.239999999998</v>
      </c>
      <c r="D11" s="16">
        <v>44317.84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144992.39000000001</v>
      </c>
      <c r="C12" s="16">
        <v>78131.94</v>
      </c>
      <c r="D12" s="16">
        <v>66860.45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189551.09</v>
      </c>
      <c r="C13" s="16">
        <v>100334.52</v>
      </c>
      <c r="D13" s="16">
        <v>89216.57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</v>
      </c>
      <c r="C15" s="26">
        <f>SUM(C16:C23)</f>
        <v>100.00000000000001</v>
      </c>
      <c r="D15" s="26">
        <f>SUM(D16:D23)</f>
        <v>99.999995715896034</v>
      </c>
      <c r="E15" s="27"/>
    </row>
    <row r="16" spans="1:10" s="17" customFormat="1" ht="24" customHeight="1">
      <c r="A16" s="15" t="s">
        <v>7</v>
      </c>
      <c r="B16" s="28">
        <f>(B6/$B$5)*100</f>
        <v>0.29606981692177614</v>
      </c>
      <c r="C16" s="28">
        <f>(C6/$C$5)*100</f>
        <v>0.22279253048483819</v>
      </c>
      <c r="D16" s="28">
        <f>(D6/$D$5)*100</f>
        <v>0.37769517263739377</v>
      </c>
      <c r="E16" s="27"/>
      <c r="I16" s="29"/>
    </row>
    <row r="17" spans="1:9" s="14" customFormat="1" ht="30.75" customHeight="1">
      <c r="A17" s="15" t="s">
        <v>8</v>
      </c>
      <c r="B17" s="16" t="s">
        <v>9</v>
      </c>
      <c r="C17" s="16" t="s">
        <v>9</v>
      </c>
      <c r="D17" s="16" t="s">
        <v>9</v>
      </c>
      <c r="E17" s="30"/>
      <c r="I17" s="31"/>
    </row>
    <row r="18" spans="1:9" s="14" customFormat="1" ht="30.75" customHeight="1">
      <c r="A18" s="19" t="s">
        <v>10</v>
      </c>
      <c r="B18" s="28">
        <f t="shared" ref="B18:B23" si="0">(B8/$B$5)*100</f>
        <v>1.4955328796651004</v>
      </c>
      <c r="C18" s="32">
        <f t="shared" ref="C18:C23" si="1">(C8/$C$5)*100</f>
        <v>1.4491629876245262</v>
      </c>
      <c r="D18" s="32">
        <f t="shared" ref="D18:D23" si="2">(D8/$D$5)*100</f>
        <v>1.5471784377278073</v>
      </c>
      <c r="E18" s="30"/>
      <c r="I18" s="31"/>
    </row>
    <row r="19" spans="1:9" s="14" customFormat="1" ht="30.75" customHeight="1">
      <c r="A19" s="15" t="s">
        <v>11</v>
      </c>
      <c r="B19" s="28">
        <f t="shared" si="0"/>
        <v>8.5362294632179854</v>
      </c>
      <c r="C19" s="32">
        <f t="shared" si="1"/>
        <v>7.5247075247075257</v>
      </c>
      <c r="D19" s="32">
        <f t="shared" si="2"/>
        <v>9.6629249873961651</v>
      </c>
      <c r="E19" s="30"/>
      <c r="I19" s="31"/>
    </row>
    <row r="20" spans="1:9" s="14" customFormat="1" ht="30.75" customHeight="1">
      <c r="A20" s="15" t="s">
        <v>12</v>
      </c>
      <c r="B20" s="28">
        <f t="shared" si="0"/>
        <v>2.7638783271349046</v>
      </c>
      <c r="C20" s="32">
        <f t="shared" si="1"/>
        <v>2.9460567922106384</v>
      </c>
      <c r="D20" s="32">
        <f t="shared" si="2"/>
        <v>2.5609559446740535</v>
      </c>
      <c r="E20" s="30"/>
      <c r="I20" s="31"/>
    </row>
    <row r="21" spans="1:9" ht="30.75" customHeight="1">
      <c r="A21" s="15" t="s">
        <v>13</v>
      </c>
      <c r="B21" s="28">
        <f t="shared" si="0"/>
        <v>19.10744010416424</v>
      </c>
      <c r="C21" s="32">
        <f t="shared" si="1"/>
        <v>19.216265370111525</v>
      </c>
      <c r="D21" s="32">
        <f t="shared" si="2"/>
        <v>18.986223349874543</v>
      </c>
      <c r="E21" s="24"/>
      <c r="I21" s="33"/>
    </row>
    <row r="22" spans="1:9" ht="30.75" customHeight="1">
      <c r="A22" s="15" t="s">
        <v>14</v>
      </c>
      <c r="B22" s="28">
        <f t="shared" si="0"/>
        <v>29.385140609603027</v>
      </c>
      <c r="C22" s="32">
        <f t="shared" si="1"/>
        <v>30.050776204622359</v>
      </c>
      <c r="D22" s="32">
        <f t="shared" si="2"/>
        <v>28.643711809355317</v>
      </c>
      <c r="E22" s="24"/>
    </row>
    <row r="23" spans="1:9" ht="30.75" customHeight="1">
      <c r="A23" s="34" t="s">
        <v>15</v>
      </c>
      <c r="B23" s="35">
        <f t="shared" si="0"/>
        <v>38.415708799292965</v>
      </c>
      <c r="C23" s="35">
        <f t="shared" si="1"/>
        <v>38.590238590238599</v>
      </c>
      <c r="D23" s="35">
        <f t="shared" si="2"/>
        <v>38.221306014230763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17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18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2013-01-11T08:12:00Z</dcterms:created>
  <dcterms:modified xsi:type="dcterms:W3CDTF">2013-01-11T08:12:13Z</dcterms:modified>
</cp:coreProperties>
</file>