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D20"/>
  <c r="C20"/>
  <c r="B20"/>
  <c r="D19"/>
  <c r="C19"/>
  <c r="B19"/>
  <c r="D18"/>
  <c r="C18"/>
  <c r="B18"/>
  <c r="D17"/>
  <c r="C17"/>
  <c r="B17"/>
  <c r="D16"/>
  <c r="C16"/>
  <c r="C15" s="1"/>
  <c r="B16"/>
  <c r="D15"/>
  <c r="B15"/>
</calcChain>
</file>

<file path=xl/sharedStrings.xml><?xml version="1.0" encoding="utf-8"?>
<sst xmlns="http://schemas.openxmlformats.org/spreadsheetml/2006/main" count="27" uniqueCount="18">
  <si>
    <t>ตาราง ช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</si>
  <si>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</si>
  <si>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</si>
  <si>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</si>
  <si>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</si>
  <si>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</si>
  <si>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</si>
  <si>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6"/>
        <rFont val="Cordia New"/>
        <family val="2"/>
      </rPr>
      <t>1_/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</si>
  <si>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</si>
  <si>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</si>
  <si>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</si>
  <si>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</si>
  <si>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</si>
  <si>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</si>
  <si>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</si>
  <si>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</si>
  <si>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1_/</t>
    </r>
    <r>
      <rPr>
        <sz val="16"/>
        <rFont val="Cordia New"/>
        <family val="2"/>
        <charset val="22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</si>
  <si>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จังหวัดพิษณุโลก ไตรมาสที่ 1  เดือน มกราคม - มีนาคม พ.ศ. 2555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</si>
</sst>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12">
    <font>
      <sz val="14"/>
      <name val="Cordia New"/>
      <charset val="22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b/>
      <sz val="16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</font>
    <font>
      <vertAlign val="superscript"/>
      <sz val="16"/>
      <name val="Cordia New"/>
      <family val="2"/>
    </font>
    <font>
      <vertAlign val="superscript"/>
      <sz val="16"/>
      <name val="Cordia New"/>
      <family val="2"/>
      <charset val="22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187" fontId="6" fillId="0" borderId="0" xfId="0" applyNumberFormat="1" applyFont="1" applyAlignment="1">
      <alignment horizontal="right"/>
    </xf>
    <xf numFmtId="17" fontId="8" fillId="0" borderId="0" xfId="0" quotePrefix="1" applyNumberFormat="1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4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Border="1"/>
    <xf numFmtId="0" fontId="5" fillId="0" borderId="0" xfId="0" applyFont="1" applyAlignment="1">
      <alignment horizontal="center" vertical="center"/>
    </xf>
    <xf numFmtId="188" fontId="5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188" fontId="8" fillId="0" borderId="0" xfId="0" applyNumberFormat="1" applyFont="1" applyAlignment="1">
      <alignment horizontal="right" vertical="center"/>
    </xf>
    <xf numFmtId="189" fontId="3" fillId="0" borderId="0" xfId="0" applyNumberFormat="1" applyFont="1" applyAlignment="1">
      <alignment vertical="center"/>
    </xf>
    <xf numFmtId="188" fontId="8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89" fontId="4" fillId="0" borderId="0" xfId="0" applyNumberFormat="1" applyFont="1" applyAlignment="1">
      <alignment vertical="center"/>
    </xf>
    <xf numFmtId="189" fontId="4" fillId="0" borderId="0" xfId="0" applyNumberFormat="1" applyFont="1"/>
    <xf numFmtId="0" fontId="8" fillId="0" borderId="2" xfId="0" applyFont="1" applyBorder="1" applyAlignment="1">
      <alignment horizontal="left" vertical="center"/>
    </xf>
    <xf numFmtId="188" fontId="8" fillId="0" borderId="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189" fontId="2" fillId="0" borderId="0" xfId="0" applyNumberFormat="1" applyFont="1" applyBorder="1" applyAlignment="1">
      <alignment horizontal="right" vertical="center"/>
    </xf>
    <xf numFmtId="0" fontId="10" fillId="0" borderId="0" xfId="0" applyFont="1"/>
    <xf numFmtId="0" fontId="11" fillId="0" borderId="0" xfId="0" applyFont="1" applyFill="1" applyBorder="1" applyAlignment="1">
      <alignment vertical="center"/>
    </xf>
    <xf numFmtId="189" fontId="11" fillId="0" borderId="0" xfId="0" applyNumberFormat="1" applyFont="1"/>
    <xf numFmtId="0" fontId="11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topLeftCell="A22" workbookViewId="0">
      <selection activeCell="C30" sqref="C30"/>
    </sheetView>
  </sheetViews>
  <sheetFormatPr defaultRowHeight="30.75" customHeight="1"/>
  <cols>
    <col min="1" max="1" width="29.85546875" style="4" customWidth="1"/>
    <col min="2" max="4" width="19.5703125" style="4" customWidth="1"/>
    <col min="5" max="16384" width="9.140625" style="4"/>
  </cols>
  <sheetData>
    <row r="1" spans="1:10" s="3" customFormat="1" ht="36.75" customHeight="1">
      <c r="A1" s="1" t="s">
        <v>0</v>
      </c>
      <c r="B1" s="2"/>
      <c r="C1" s="2"/>
      <c r="D1" s="2"/>
    </row>
    <row r="2" spans="1:10" ht="17.25" customHeight="1">
      <c r="A2" s="2"/>
      <c r="B2" s="2"/>
      <c r="C2" s="2"/>
      <c r="D2" s="2"/>
    </row>
    <row r="3" spans="1:10" s="3" customFormat="1" ht="30.75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10" s="3" customFormat="1" ht="30.75" customHeight="1">
      <c r="A4" s="7"/>
      <c r="B4" s="8" t="s">
        <v>5</v>
      </c>
      <c r="C4" s="8"/>
      <c r="D4" s="8"/>
      <c r="E4" s="6"/>
    </row>
    <row r="5" spans="1:10" s="14" customFormat="1" ht="35.1" customHeight="1">
      <c r="A5" s="9" t="s">
        <v>6</v>
      </c>
      <c r="B5" s="10">
        <v>493123.48</v>
      </c>
      <c r="C5" s="10">
        <v>263427.53999999998</v>
      </c>
      <c r="D5" s="10">
        <v>229695.93</v>
      </c>
      <c r="E5" s="11"/>
      <c r="F5" s="12"/>
      <c r="G5" s="13"/>
      <c r="H5" s="13"/>
    </row>
    <row r="6" spans="1:10" s="17" customFormat="1" ht="27.75" customHeight="1">
      <c r="A6" s="15" t="s">
        <v>7</v>
      </c>
      <c r="B6" s="16">
        <v>5708.12</v>
      </c>
      <c r="C6" s="16">
        <v>4596.55</v>
      </c>
      <c r="D6" s="16">
        <v>1111.57</v>
      </c>
      <c r="E6" s="11"/>
      <c r="F6" s="12"/>
      <c r="G6" s="13"/>
      <c r="H6" s="13"/>
      <c r="I6" s="16"/>
    </row>
    <row r="7" spans="1:10" s="14" customFormat="1" ht="30.75" customHeight="1">
      <c r="A7" s="15" t="s">
        <v>8</v>
      </c>
      <c r="B7" s="16">
        <v>6054.16</v>
      </c>
      <c r="C7" s="16">
        <v>2849.34</v>
      </c>
      <c r="D7" s="16">
        <v>3204.82</v>
      </c>
      <c r="E7" s="11"/>
      <c r="F7" s="18"/>
      <c r="G7" s="13"/>
      <c r="H7" s="13"/>
      <c r="I7" s="16"/>
    </row>
    <row r="8" spans="1:10" s="14" customFormat="1" ht="30.75" customHeight="1">
      <c r="A8" s="19" t="s">
        <v>9</v>
      </c>
      <c r="B8" s="16">
        <v>11980.87</v>
      </c>
      <c r="C8" s="16">
        <v>5972.79</v>
      </c>
      <c r="D8" s="16">
        <v>6008.08</v>
      </c>
      <c r="E8" s="11"/>
      <c r="F8" s="12"/>
      <c r="G8" s="18"/>
      <c r="H8" s="13"/>
      <c r="I8" s="16"/>
    </row>
    <row r="9" spans="1:10" s="14" customFormat="1" ht="30.75" customHeight="1">
      <c r="A9" s="15" t="s">
        <v>10</v>
      </c>
      <c r="B9" s="16">
        <v>83173.42</v>
      </c>
      <c r="C9" s="16">
        <v>49328.03</v>
      </c>
      <c r="D9" s="16">
        <v>33845.379999999997</v>
      </c>
      <c r="E9" s="11"/>
      <c r="F9" s="12"/>
      <c r="G9" s="13"/>
      <c r="H9" s="13"/>
      <c r="I9" s="16"/>
      <c r="J9" s="16"/>
    </row>
    <row r="10" spans="1:10" s="14" customFormat="1" ht="30.75" customHeight="1">
      <c r="A10" s="15" t="s">
        <v>11</v>
      </c>
      <c r="B10" s="16">
        <v>29260.61</v>
      </c>
      <c r="C10" s="16">
        <v>19205.990000000002</v>
      </c>
      <c r="D10" s="16">
        <v>10054.61</v>
      </c>
      <c r="E10" s="11"/>
      <c r="F10" s="12"/>
      <c r="G10" s="13"/>
      <c r="H10" s="13"/>
      <c r="I10" s="16"/>
      <c r="J10" s="16"/>
    </row>
    <row r="11" spans="1:10" ht="30.75" customHeight="1">
      <c r="A11" s="15" t="s">
        <v>12</v>
      </c>
      <c r="B11" s="16">
        <v>73552.39</v>
      </c>
      <c r="C11" s="16">
        <v>32532.53</v>
      </c>
      <c r="D11" s="16">
        <v>41019.86</v>
      </c>
      <c r="E11" s="11"/>
      <c r="F11" s="12"/>
      <c r="G11" s="13"/>
      <c r="H11" s="13"/>
      <c r="I11" s="16"/>
      <c r="J11" s="16"/>
    </row>
    <row r="12" spans="1:10" ht="30.75" customHeight="1">
      <c r="A12" s="15" t="s">
        <v>13</v>
      </c>
      <c r="B12" s="16">
        <v>119949.03</v>
      </c>
      <c r="C12" s="16">
        <v>62576.44</v>
      </c>
      <c r="D12" s="16">
        <v>57372.58</v>
      </c>
      <c r="E12" s="11"/>
      <c r="F12" s="12"/>
      <c r="G12" s="13"/>
      <c r="H12" s="16"/>
      <c r="I12" s="16"/>
      <c r="J12" s="16"/>
    </row>
    <row r="13" spans="1:10" ht="30.75" customHeight="1">
      <c r="A13" s="20" t="s">
        <v>14</v>
      </c>
      <c r="B13" s="16">
        <v>163444.89000000001</v>
      </c>
      <c r="C13" s="16">
        <v>86365.86</v>
      </c>
      <c r="D13" s="16">
        <v>77079.03</v>
      </c>
      <c r="E13" s="11"/>
      <c r="F13" s="12"/>
      <c r="G13" s="13"/>
      <c r="H13" s="16"/>
      <c r="I13" s="21"/>
      <c r="J13" s="16"/>
    </row>
    <row r="14" spans="1:10" ht="25.5" customHeight="1">
      <c r="A14" s="22"/>
      <c r="B14" s="23" t="s">
        <v>15</v>
      </c>
      <c r="C14" s="23"/>
      <c r="D14" s="23"/>
      <c r="E14" s="24"/>
      <c r="H14" s="21"/>
      <c r="J14" s="21"/>
    </row>
    <row r="15" spans="1:10" s="17" customFormat="1" ht="30.75" customHeight="1">
      <c r="A15" s="25" t="s">
        <v>6</v>
      </c>
      <c r="B15" s="26">
        <f>SUM(B16:B23)</f>
        <v>100.00000202788965</v>
      </c>
      <c r="C15" s="26">
        <f>SUM(C16:C23)</f>
        <v>99.999996203889694</v>
      </c>
      <c r="D15" s="26">
        <f>SUM(D16:D23)</f>
        <v>100</v>
      </c>
      <c r="E15" s="27"/>
    </row>
    <row r="16" spans="1:10" s="17" customFormat="1" ht="24" customHeight="1">
      <c r="A16" s="15" t="s">
        <v>7</v>
      </c>
      <c r="B16" s="28">
        <f>(B6/$B$5)*100</f>
        <v>1.1575437454326856</v>
      </c>
      <c r="C16" s="28">
        <f>(C6/$C$5)*100</f>
        <v>1.744901083614872</v>
      </c>
      <c r="D16" s="28">
        <f>(D6/$D$5)*100</f>
        <v>0.48393108227908088</v>
      </c>
      <c r="E16" s="27"/>
      <c r="I16" s="29"/>
    </row>
    <row r="17" spans="1:9" s="14" customFormat="1" ht="30.75" customHeight="1">
      <c r="A17" s="15" t="s">
        <v>8</v>
      </c>
      <c r="B17" s="28">
        <f t="shared" ref="B17:B23" si="0">(B7/$B$5)*100</f>
        <v>1.2277168387925881</v>
      </c>
      <c r="C17" s="28">
        <f t="shared" ref="C17:C23" si="1">(C7/$C$5)*100</f>
        <v>1.0816408944941749</v>
      </c>
      <c r="D17" s="30">
        <f t="shared" ref="D17:D23" si="2">(D7/$D$5)*100</f>
        <v>1.395244573989622</v>
      </c>
      <c r="E17" s="31"/>
      <c r="I17" s="32"/>
    </row>
    <row r="18" spans="1:9" s="14" customFormat="1" ht="30.75" customHeight="1">
      <c r="A18" s="19" t="s">
        <v>9</v>
      </c>
      <c r="B18" s="28">
        <f t="shared" si="0"/>
        <v>2.4295882240285946</v>
      </c>
      <c r="C18" s="30">
        <f t="shared" si="1"/>
        <v>2.267336968640409</v>
      </c>
      <c r="D18" s="30">
        <f t="shared" si="2"/>
        <v>2.6156667207816873</v>
      </c>
      <c r="E18" s="31"/>
      <c r="I18" s="32"/>
    </row>
    <row r="19" spans="1:9" s="14" customFormat="1" ht="30.75" customHeight="1">
      <c r="A19" s="15" t="s">
        <v>10</v>
      </c>
      <c r="B19" s="28">
        <f t="shared" si="0"/>
        <v>16.866651735991155</v>
      </c>
      <c r="C19" s="30">
        <f t="shared" si="1"/>
        <v>18.725464315538158</v>
      </c>
      <c r="D19" s="30">
        <f t="shared" si="2"/>
        <v>14.734862737881338</v>
      </c>
      <c r="E19" s="31"/>
      <c r="I19" s="32"/>
    </row>
    <row r="20" spans="1:9" s="14" customFormat="1" ht="30.75" customHeight="1">
      <c r="A20" s="15" t="s">
        <v>11</v>
      </c>
      <c r="B20" s="28">
        <f t="shared" si="0"/>
        <v>5.9337288096685237</v>
      </c>
      <c r="C20" s="30">
        <f t="shared" si="1"/>
        <v>7.2908056613974388</v>
      </c>
      <c r="D20" s="30">
        <f t="shared" si="2"/>
        <v>4.3773566209901933</v>
      </c>
      <c r="E20" s="31"/>
      <c r="I20" s="32"/>
    </row>
    <row r="21" spans="1:9" ht="30.75" customHeight="1">
      <c r="A21" s="15" t="s">
        <v>12</v>
      </c>
      <c r="B21" s="28">
        <f t="shared" si="0"/>
        <v>14.915613022523283</v>
      </c>
      <c r="C21" s="30">
        <f t="shared" si="1"/>
        <v>12.34970724776916</v>
      </c>
      <c r="D21" s="30">
        <f t="shared" si="2"/>
        <v>17.858331229464973</v>
      </c>
      <c r="E21" s="24"/>
      <c r="I21" s="33"/>
    </row>
    <row r="22" spans="1:9" ht="30.75" customHeight="1">
      <c r="A22" s="15" t="s">
        <v>13</v>
      </c>
      <c r="B22" s="28">
        <f t="shared" si="0"/>
        <v>24.324339615708425</v>
      </c>
      <c r="C22" s="30">
        <f t="shared" si="1"/>
        <v>23.754706892073628</v>
      </c>
      <c r="D22" s="30">
        <f t="shared" si="2"/>
        <v>24.97762150160867</v>
      </c>
      <c r="E22" s="24"/>
    </row>
    <row r="23" spans="1:9" ht="30.75" customHeight="1">
      <c r="A23" s="34" t="s">
        <v>14</v>
      </c>
      <c r="B23" s="35">
        <f t="shared" si="0"/>
        <v>33.144820035744402</v>
      </c>
      <c r="C23" s="35">
        <f t="shared" si="1"/>
        <v>32.78543314036186</v>
      </c>
      <c r="D23" s="35">
        <f t="shared" si="2"/>
        <v>33.556985533004443</v>
      </c>
      <c r="E23" s="24"/>
    </row>
    <row r="24" spans="1:9" ht="18.75" customHeight="1">
      <c r="A24" s="36"/>
      <c r="B24" s="37"/>
      <c r="C24" s="37"/>
      <c r="D24" s="37"/>
      <c r="E24" s="24"/>
    </row>
    <row r="25" spans="1:9" ht="30.75" customHeight="1">
      <c r="A25" s="38" t="s">
        <v>16</v>
      </c>
      <c r="B25" s="33"/>
      <c r="C25" s="33"/>
      <c r="D25" s="33"/>
    </row>
    <row r="26" spans="1:9" ht="18" customHeight="1">
      <c r="E26" s="33"/>
    </row>
    <row r="27" spans="1:9" s="41" customFormat="1" ht="24" customHeight="1">
      <c r="A27" s="39" t="s">
        <v>17</v>
      </c>
      <c r="B27" s="40"/>
    </row>
    <row r="28" spans="1:9" ht="30.75" customHeight="1">
      <c r="E28" s="33"/>
    </row>
    <row r="29" spans="1:9" ht="30.75" customHeight="1">
      <c r="E29" s="33"/>
    </row>
    <row r="30" spans="1:9" ht="30.75" customHeight="1">
      <c r="E30" s="33"/>
    </row>
    <row r="31" spans="1:9" ht="30.75" customHeight="1">
      <c r="E31" s="33"/>
    </row>
  </sheetData>
  <mergeCells count="2">
    <mergeCell ref="B4:D4"/>
    <mergeCell ref="B14:D14"/>
  </mergeCells>
  <pageMargins left="0.98425196850393704" right="0.78740157480314965" top="0.98425196850393704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 xml:space="preserve">&amp;R15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2012-06-27T02:37:19Z</dcterms:created>
  <dcterms:modified xsi:type="dcterms:W3CDTF">2012-06-27T02:37:26Z</dcterms:modified>
</cp:coreProperties>
</file>