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0.ตุลา55_ok\"/>
    </mc:Choice>
  </mc:AlternateContent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52511"/>
</workbook>
</file>

<file path=xl/calcChain.xml><?xml version="1.0" encoding="utf-8"?>
<calcChain xmlns="http://schemas.openxmlformats.org/spreadsheetml/2006/main"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D23" i="21"/>
  <c r="D20" i="21"/>
  <c r="D17" i="21"/>
  <c r="C26" i="21"/>
  <c r="C24" i="21"/>
  <c r="C20" i="21"/>
  <c r="C17" i="21"/>
  <c r="C22" i="21"/>
  <c r="C25" i="21"/>
  <c r="D22" i="21"/>
  <c r="D21" i="21"/>
  <c r="B6" i="21"/>
  <c r="D25" i="21"/>
  <c r="B22" i="21" l="1"/>
  <c r="B25" i="21"/>
  <c r="B26" i="21"/>
  <c r="B17" i="21"/>
  <c r="B20" i="21"/>
  <c r="B24" i="21"/>
</calcChain>
</file>

<file path=xl/sharedStrings.xml><?xml version="1.0" encoding="utf-8"?>
<sst xmlns="http://schemas.openxmlformats.org/spreadsheetml/2006/main" count="32" uniqueCount="22">
  <si>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</si>
  <si>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</si>
  <si>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</si>
  <si>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</si>
  <si>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</si>
  <si>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</si>
  <si>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</si>
  <si>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</si>
  <si>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</si>
  <si>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</si>
  <si>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</si>
  <si>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</si>
  <si>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</si>
  <si>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</si>
  <si>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</si>
  <si>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</si>
  <si>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</si>
  <si>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</si>
  <si>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</si>
  <si>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2555</t>
  </si>
  <si>
    <t xml:space="preserve">                เดือนตุลาคม พ.ศ. 2555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</si>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</sst>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3" fontId="5" fillId="0" borderId="0" xfId="0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zoomScale="80" zoomScaleNormal="75" zoomScaleSheetLayoutView="80" workbookViewId="0">
      <selection activeCell="D33" sqref="D33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17</v>
      </c>
      <c r="B1" s="5"/>
      <c r="C1" s="5"/>
      <c r="D1" s="5"/>
    </row>
    <row r="2" spans="1:4" s="1" customFormat="1" ht="23.25" x14ac:dyDescent="0.35">
      <c r="A2" s="2" t="s">
        <v>20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2" t="s">
        <v>14</v>
      </c>
      <c r="C5" s="32"/>
      <c r="D5" s="32"/>
    </row>
    <row r="6" spans="1:4" s="12" customFormat="1" ht="25.5" customHeight="1" x14ac:dyDescent="0.35">
      <c r="A6" s="11" t="s">
        <v>3</v>
      </c>
      <c r="B6" s="29">
        <f>SUM(C6:D6)</f>
        <v>423714.47</v>
      </c>
      <c r="C6" s="28">
        <f>C8+C9+C10+C11+C12+C13+C14+C15</f>
        <v>232504.37</v>
      </c>
      <c r="D6" s="23">
        <f>D8+D9+D10+D11+D12+D13+D14+D15</f>
        <v>191210.1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170.17</v>
      </c>
      <c r="C8" s="31">
        <v>90.07</v>
      </c>
      <c r="D8" s="31">
        <v>80.099999999999994</v>
      </c>
    </row>
    <row r="9" spans="1:4" s="6" customFormat="1" ht="30.75" customHeight="1" x14ac:dyDescent="0.35">
      <c r="A9" s="14" t="s">
        <v>6</v>
      </c>
      <c r="B9" s="26">
        <f t="shared" si="0"/>
        <v>1805.3600000000001</v>
      </c>
      <c r="C9" s="31">
        <v>1112.21</v>
      </c>
      <c r="D9" s="31">
        <v>693.15</v>
      </c>
    </row>
    <row r="10" spans="1:4" s="6" customFormat="1" ht="30.75" customHeight="1" x14ac:dyDescent="0.35">
      <c r="A10" s="13" t="s">
        <v>7</v>
      </c>
      <c r="B10" s="26">
        <f>SUM(C10:D10)</f>
        <v>10403.57</v>
      </c>
      <c r="C10" s="31">
        <v>4655.29</v>
      </c>
      <c r="D10" s="31">
        <v>5748.28</v>
      </c>
    </row>
    <row r="11" spans="1:4" s="6" customFormat="1" ht="30.75" customHeight="1" x14ac:dyDescent="0.35">
      <c r="A11" s="13" t="s">
        <v>8</v>
      </c>
      <c r="B11" s="26">
        <f t="shared" si="0"/>
        <v>26198.03</v>
      </c>
      <c r="C11" s="31">
        <v>13372.7</v>
      </c>
      <c r="D11" s="31">
        <v>12825.33</v>
      </c>
    </row>
    <row r="12" spans="1:4" s="5" customFormat="1" ht="30.75" customHeight="1" x14ac:dyDescent="0.35">
      <c r="A12" s="13" t="s">
        <v>9</v>
      </c>
      <c r="B12" s="26">
        <f t="shared" si="0"/>
        <v>20941.64</v>
      </c>
      <c r="C12" s="31">
        <v>10275.77</v>
      </c>
      <c r="D12" s="31">
        <v>10665.87</v>
      </c>
    </row>
    <row r="13" spans="1:4" s="5" customFormat="1" ht="30.75" customHeight="1" x14ac:dyDescent="0.35">
      <c r="A13" s="13" t="s">
        <v>10</v>
      </c>
      <c r="B13" s="26">
        <f t="shared" si="0"/>
        <v>36724.89</v>
      </c>
      <c r="C13" s="31">
        <v>19467.240000000002</v>
      </c>
      <c r="D13" s="31">
        <v>17257.650000000001</v>
      </c>
    </row>
    <row r="14" spans="1:4" s="5" customFormat="1" ht="30.75" customHeight="1" x14ac:dyDescent="0.35">
      <c r="A14" s="13" t="s">
        <v>11</v>
      </c>
      <c r="B14" s="26">
        <f t="shared" si="0"/>
        <v>186067.22</v>
      </c>
      <c r="C14" s="31">
        <v>101394.77</v>
      </c>
      <c r="D14" s="31">
        <v>84672.45</v>
      </c>
    </row>
    <row r="15" spans="1:4" s="5" customFormat="1" ht="30.75" customHeight="1" x14ac:dyDescent="0.35">
      <c r="A15" s="15" t="s">
        <v>12</v>
      </c>
      <c r="B15" s="26">
        <f t="shared" si="0"/>
        <v>141403.59</v>
      </c>
      <c r="C15" s="31">
        <v>82136.320000000007</v>
      </c>
      <c r="D15" s="31">
        <v>59267.27</v>
      </c>
    </row>
    <row r="16" spans="1:4" s="5" customFormat="1" ht="30" customHeight="1" x14ac:dyDescent="0.35">
      <c r="B16" s="33" t="s">
        <v>4</v>
      </c>
      <c r="C16" s="33"/>
      <c r="D16" s="33"/>
    </row>
    <row r="17" spans="1:8" s="12" customFormat="1" ht="26.25" customHeight="1" x14ac:dyDescent="0.5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  <c r="F17" s="17"/>
      <c r="G17" s="17"/>
      <c r="H17" s="17"/>
    </row>
    <row r="18" spans="1:8" s="12" customFormat="1" ht="6" customHeight="1" x14ac:dyDescent="0.5">
      <c r="A18" s="11"/>
      <c r="B18" s="16"/>
      <c r="C18" s="18"/>
      <c r="D18" s="16"/>
      <c r="G18" s="27"/>
    </row>
    <row r="19" spans="1:8" s="6" customFormat="1" ht="27.75" customHeight="1" x14ac:dyDescent="0.5">
      <c r="A19" s="13" t="s">
        <v>15</v>
      </c>
      <c r="B19" s="18">
        <v>0.1</v>
      </c>
      <c r="C19" s="18" t="s">
        <v>21</v>
      </c>
      <c r="D19" s="18" t="s">
        <v>21</v>
      </c>
      <c r="F19" s="19"/>
      <c r="G19" s="19"/>
      <c r="H19" s="19"/>
    </row>
    <row r="20" spans="1:8" s="6" customFormat="1" ht="30.75" customHeight="1" x14ac:dyDescent="0.5">
      <c r="A20" s="14" t="s">
        <v>6</v>
      </c>
      <c r="B20" s="18">
        <f t="shared" ref="B20:B24" si="1">+B9/$B$6*100</f>
        <v>0.42607938312798244</v>
      </c>
      <c r="C20" s="18">
        <f t="shared" ref="C20:C26" si="2">+C9/$C$6*100</f>
        <v>0.47836090134563924</v>
      </c>
      <c r="D20" s="18">
        <f t="shared" ref="D20:D25" si="3">+D9/$D$6*100</f>
        <v>0.36250700146069686</v>
      </c>
      <c r="F20" s="19"/>
      <c r="G20" s="19"/>
      <c r="H20" s="19"/>
    </row>
    <row r="21" spans="1:8" s="6" customFormat="1" ht="30.75" customHeight="1" x14ac:dyDescent="0.5">
      <c r="A21" s="13" t="s">
        <v>7</v>
      </c>
      <c r="B21" s="18">
        <v>2.4</v>
      </c>
      <c r="C21" s="18">
        <f t="shared" si="2"/>
        <v>2.0022376353614346</v>
      </c>
      <c r="D21" s="18">
        <f t="shared" si="3"/>
        <v>3.0062637904587675</v>
      </c>
      <c r="F21" s="19"/>
      <c r="G21" s="19"/>
      <c r="H21" s="19"/>
    </row>
    <row r="22" spans="1:8" s="6" customFormat="1" ht="30.75" customHeight="1" x14ac:dyDescent="0.5">
      <c r="A22" s="13" t="s">
        <v>8</v>
      </c>
      <c r="B22" s="18">
        <f t="shared" si="1"/>
        <v>6.1829443776135378</v>
      </c>
      <c r="C22" s="18">
        <f t="shared" si="2"/>
        <v>5.7515908195618008</v>
      </c>
      <c r="D22" s="18">
        <f t="shared" si="3"/>
        <v>6.7074542610458341</v>
      </c>
      <c r="F22" s="19"/>
      <c r="G22" s="19"/>
      <c r="H22" s="19"/>
    </row>
    <row r="23" spans="1:8" s="5" customFormat="1" ht="30.75" customHeight="1" x14ac:dyDescent="0.35">
      <c r="A23" s="13" t="s">
        <v>9</v>
      </c>
      <c r="B23" s="18">
        <v>4.9000000000000004</v>
      </c>
      <c r="C23" s="18">
        <f>+C12/$C$6*100</f>
        <v>4.4196029519789244</v>
      </c>
      <c r="D23" s="18">
        <f>+D12/$D$6*100</f>
        <v>5.5780892327340448</v>
      </c>
      <c r="F23" s="19"/>
      <c r="G23" s="19"/>
      <c r="H23" s="19"/>
    </row>
    <row r="24" spans="1:8" s="5" customFormat="1" ht="30.75" customHeight="1" x14ac:dyDescent="0.35">
      <c r="A24" s="13" t="s">
        <v>10</v>
      </c>
      <c r="B24" s="18">
        <f t="shared" si="1"/>
        <v>8.6673674373216478</v>
      </c>
      <c r="C24" s="18">
        <f t="shared" si="2"/>
        <v>8.3728490780624902</v>
      </c>
      <c r="D24" s="18">
        <f>+D13/$D$6*100</f>
        <v>9.0254908082784322</v>
      </c>
      <c r="F24" s="19"/>
      <c r="G24" s="19"/>
      <c r="H24" s="19"/>
    </row>
    <row r="25" spans="1:8" s="5" customFormat="1" ht="30.75" customHeight="1" x14ac:dyDescent="0.35">
      <c r="A25" s="13" t="s">
        <v>11</v>
      </c>
      <c r="B25" s="18">
        <f>+B14/$B$6*100</f>
        <v>43.91335042204247</v>
      </c>
      <c r="C25" s="18">
        <f t="shared" si="2"/>
        <v>43.609834086129226</v>
      </c>
      <c r="D25" s="18">
        <f t="shared" si="3"/>
        <v>44.282414997952515</v>
      </c>
      <c r="F25" s="19"/>
      <c r="G25" s="19"/>
      <c r="H25" s="19"/>
    </row>
    <row r="26" spans="1:8" s="5" customFormat="1" ht="30.75" customHeight="1" x14ac:dyDescent="0.35">
      <c r="A26" s="20" t="s">
        <v>12</v>
      </c>
      <c r="B26" s="21">
        <f>+B15/$B$6*100</f>
        <v>33.372376921656702</v>
      </c>
      <c r="C26" s="21">
        <f t="shared" si="2"/>
        <v>35.326785470741903</v>
      </c>
      <c r="D26" s="21">
        <f>+D15/$D$6*100</f>
        <v>30.99588881549667</v>
      </c>
      <c r="F26" s="19"/>
      <c r="G26" s="19"/>
      <c r="H26" s="19"/>
    </row>
    <row r="27" spans="1:8" s="5" customFormat="1" ht="27" x14ac:dyDescent="0.35">
      <c r="A27" s="5" t="s">
        <v>16</v>
      </c>
      <c r="C27" s="22"/>
    </row>
    <row r="28" spans="1:8" s="30" customFormat="1" ht="30.75" customHeight="1" x14ac:dyDescent="0.5">
      <c r="A28" s="30" t="s">
        <v>18</v>
      </c>
    </row>
    <row r="29" spans="1:8" s="30" customFormat="1" ht="27" customHeight="1" x14ac:dyDescent="0.5">
      <c r="A29" s="30" t="s">
        <v>19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2017-05-31T08:39:16Z</dcterms:modified>
</cp:coreProperties>
</file>