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B9" i="21" l="1"/>
  <c r="C6" i="21" l="1"/>
  <c r="C21" i="21" s="1"/>
  <c r="B15" i="21"/>
  <c r="B14" i="21"/>
  <c r="B13" i="21"/>
  <c r="B12" i="21"/>
  <c r="B11" i="21"/>
  <c r="B10" i="21"/>
  <c r="B8" i="21"/>
  <c r="D6" i="21"/>
  <c r="D26" i="21" s="1"/>
  <c r="D24" i="21" l="1"/>
  <c r="C19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B23" i="21" s="1"/>
  <c r="D25" i="21"/>
  <c r="B19" i="21" l="1"/>
  <c r="B22" i="2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<sst xmlns="http://schemas.openxmlformats.org/spreadsheetml/2006/main" count="30" uniqueCount="21">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</sst>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43" fontId="5" fillId="0" borderId="0" xfId="0" applyNumberFormat="1" applyFont="1" applyFill="1" applyAlignment="1">
      <alignment horizontal="right"/>
    </xf>
    <xf numFmtId="43" fontId="6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3" zoomScale="80" zoomScaleNormal="75" zoomScaleSheetLayoutView="80" workbookViewId="0">
      <selection activeCell="D28" sqref="D28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5" t="s">
        <v>14</v>
      </c>
      <c r="C5" s="35"/>
      <c r="D5" s="35"/>
    </row>
    <row r="6" spans="1:4" s="12" customFormat="1" ht="25.5" customHeight="1" x14ac:dyDescent="0.35">
      <c r="A6" s="11" t="s">
        <v>3</v>
      </c>
      <c r="B6" s="29">
        <f>SUM(C6:D6)</f>
        <v>416312.85</v>
      </c>
      <c r="C6" s="28">
        <f>C8+C9+C10+C11+C12+C13+C14+C15</f>
        <v>227847.53999999998</v>
      </c>
      <c r="D6" s="23">
        <f>D8+D9+D10+D11+D12+D13+D14+D15</f>
        <v>188465.31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138.69999999999999</v>
      </c>
      <c r="C8" s="32">
        <v>0</v>
      </c>
      <c r="D8" s="31">
        <v>138.69999999999999</v>
      </c>
    </row>
    <row r="9" spans="1:4" s="6" customFormat="1" ht="30.75" customHeight="1" x14ac:dyDescent="0.35">
      <c r="A9" s="14" t="s">
        <v>6</v>
      </c>
      <c r="B9" s="34">
        <f t="shared" si="0"/>
        <v>0</v>
      </c>
      <c r="C9" s="33">
        <v>0</v>
      </c>
      <c r="D9" s="33">
        <v>0</v>
      </c>
    </row>
    <row r="10" spans="1:4" s="6" customFormat="1" ht="30.75" customHeight="1" x14ac:dyDescent="0.35">
      <c r="A10" s="13" t="s">
        <v>7</v>
      </c>
      <c r="B10" s="26">
        <f>SUM(C10:D10)</f>
        <v>9026.42</v>
      </c>
      <c r="C10" s="31">
        <v>4521.1400000000003</v>
      </c>
      <c r="D10" s="31">
        <v>4505.28</v>
      </c>
    </row>
    <row r="11" spans="1:4" s="6" customFormat="1" ht="30.75" customHeight="1" x14ac:dyDescent="0.35">
      <c r="A11" s="13" t="s">
        <v>8</v>
      </c>
      <c r="B11" s="26">
        <f t="shared" si="0"/>
        <v>29668.379999999997</v>
      </c>
      <c r="C11" s="31">
        <v>16744.509999999998</v>
      </c>
      <c r="D11" s="31">
        <v>12923.87</v>
      </c>
    </row>
    <row r="12" spans="1:4" s="5" customFormat="1" ht="30.75" customHeight="1" x14ac:dyDescent="0.35">
      <c r="A12" s="13" t="s">
        <v>9</v>
      </c>
      <c r="B12" s="26">
        <f t="shared" si="0"/>
        <v>20944.370000000003</v>
      </c>
      <c r="C12" s="31">
        <v>12644.95</v>
      </c>
      <c r="D12" s="31">
        <v>8299.42</v>
      </c>
    </row>
    <row r="13" spans="1:4" s="5" customFormat="1" ht="30.75" customHeight="1" x14ac:dyDescent="0.35">
      <c r="A13" s="13" t="s">
        <v>10</v>
      </c>
      <c r="B13" s="26">
        <f t="shared" si="0"/>
        <v>31155.54</v>
      </c>
      <c r="C13" s="31">
        <v>13397.01</v>
      </c>
      <c r="D13" s="31">
        <v>17758.53</v>
      </c>
    </row>
    <row r="14" spans="1:4" s="5" customFormat="1" ht="30.75" customHeight="1" x14ac:dyDescent="0.35">
      <c r="A14" s="13" t="s">
        <v>11</v>
      </c>
      <c r="B14" s="26">
        <f t="shared" si="0"/>
        <v>183444.15</v>
      </c>
      <c r="C14" s="31">
        <v>101394.23</v>
      </c>
      <c r="D14" s="31">
        <v>82049.919999999998</v>
      </c>
    </row>
    <row r="15" spans="1:4" s="5" customFormat="1" ht="30.75" customHeight="1" x14ac:dyDescent="0.35">
      <c r="A15" s="15" t="s">
        <v>12</v>
      </c>
      <c r="B15" s="26">
        <f t="shared" si="0"/>
        <v>141935.28999999998</v>
      </c>
      <c r="C15" s="31">
        <v>79145.7</v>
      </c>
      <c r="D15" s="31">
        <v>62789.59</v>
      </c>
    </row>
    <row r="16" spans="1:4" s="5" customFormat="1" ht="30" customHeight="1" x14ac:dyDescent="0.35">
      <c r="B16" s="36" t="s">
        <v>4</v>
      </c>
      <c r="C16" s="36"/>
      <c r="D16" s="36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f>(+B8/$B$6*100)-0.1</f>
        <v>-6.6683709138452008E-2</v>
      </c>
      <c r="C19" s="18">
        <f>+C8/$C$6*100</f>
        <v>0</v>
      </c>
      <c r="D19" s="18">
        <f>+D8/$D$6*100</f>
        <v>7.3594445577278914E-2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0</v>
      </c>
      <c r="C20" s="18">
        <f t="shared" ref="C20:C26" si="2">+C9/$C$6*100</f>
        <v>0</v>
      </c>
      <c r="D20" s="18">
        <f t="shared" ref="D20:D25" si="3"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2.168181933370541</v>
      </c>
      <c r="C21" s="18">
        <f t="shared" si="2"/>
        <v>1.9842829990615658</v>
      </c>
      <c r="D21" s="18">
        <f t="shared" si="3"/>
        <v>2.3905088952444351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7.1264627070723368</v>
      </c>
      <c r="C22" s="18">
        <f t="shared" si="2"/>
        <v>7.3489974919193779</v>
      </c>
      <c r="D22" s="18">
        <f t="shared" si="3"/>
        <v>6.8574264409720822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>+B12/$B$6*100+0.01</f>
        <v>5.0409208567547221</v>
      </c>
      <c r="C23" s="18">
        <v>5.6</v>
      </c>
      <c r="D23" s="18">
        <f>+D12/$D$6*100</f>
        <v>4.4036857499133397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7.4836844454837275</v>
      </c>
      <c r="C24" s="18">
        <f t="shared" si="2"/>
        <v>5.8798133172734728</v>
      </c>
      <c r="D24" s="18">
        <f>+D13/$D$6*100</f>
        <v>9.4227048999096965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v>44</v>
      </c>
      <c r="C25" s="18">
        <f t="shared" si="2"/>
        <v>44.50091056502081</v>
      </c>
      <c r="D25" s="18">
        <f t="shared" si="3"/>
        <v>43.535820995386366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34.093420368840398</v>
      </c>
      <c r="C26" s="21">
        <f t="shared" si="2"/>
        <v>34.736253900305442</v>
      </c>
      <c r="D26" s="21">
        <f>+D15/$D$6*100</f>
        <v>33.316258572996801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2017-05-30T10:00:04Z</dcterms:modified>
</cp:coreProperties>
</file>