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6" sheetId="1" r:id="rId1"/>
  </sheet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C21" i="1" s="1"/>
  <c r="B25" i="1"/>
  <c r="D21" i="1" l="1"/>
  <c r="B21" i="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<sst xmlns="http://schemas.openxmlformats.org/spreadsheetml/2006/main" count="41" uniqueCount="20">
  <si>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</si>
  <si>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</si>
  <si>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</si>
  <si>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</si>
  <si>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</si>
  <si>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</si>
  <si>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</si>
  <si>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</si>
  <si>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</si>
  <si>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</si>
  <si>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</si>
  <si>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</si>
  <si>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</si>
  <si>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</si>
  <si>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</si>
  <si>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</si>
  <si>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</si>
  <si>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</si>
  <si>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</si>
  <si>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การทำงานต่อสัปดาห์  และเพศ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</si>
</sst>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0" fontId="3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13" sqref="F13"/>
    </sheetView>
  </sheetViews>
  <sheetFormatPr defaultColWidth="18.5703125" defaultRowHeight="30.75" customHeight="1" x14ac:dyDescent="0.35"/>
  <cols>
    <col min="1" max="1" width="28.140625" style="49" customWidth="1"/>
    <col min="2" max="4" width="18.1406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">
      <c r="A8" s="11" t="s">
        <v>6</v>
      </c>
      <c r="B8" s="12">
        <v>544883.84</v>
      </c>
      <c r="C8" s="12">
        <v>310248.02</v>
      </c>
      <c r="D8" s="12">
        <v>234635.82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 x14ac:dyDescent="0.3">
      <c r="A10" s="18" t="s">
        <v>7</v>
      </c>
      <c r="B10" s="12" t="s">
        <v>8</v>
      </c>
      <c r="C10" s="19" t="s">
        <v>8</v>
      </c>
      <c r="D10" s="19" t="s">
        <v>8</v>
      </c>
      <c r="E10" s="20"/>
      <c r="F10" s="21"/>
      <c r="G10" s="22"/>
      <c r="H10" s="22"/>
    </row>
    <row r="11" spans="1:8" s="23" customFormat="1" ht="24.95" customHeight="1" x14ac:dyDescent="0.3">
      <c r="A11" s="24" t="s">
        <v>9</v>
      </c>
      <c r="B11" s="12" t="s">
        <v>8</v>
      </c>
      <c r="C11" s="19" t="s">
        <v>8</v>
      </c>
      <c r="D11" s="19" t="s">
        <v>8</v>
      </c>
      <c r="E11" s="20"/>
      <c r="F11" s="21"/>
      <c r="G11" s="22"/>
      <c r="H11" s="22"/>
    </row>
    <row r="12" spans="1:8" s="23" customFormat="1" ht="24.95" customHeight="1" x14ac:dyDescent="0.3">
      <c r="A12" s="24" t="s">
        <v>10</v>
      </c>
      <c r="B12" s="19">
        <v>235.06</v>
      </c>
      <c r="C12" s="19">
        <v>235.06</v>
      </c>
      <c r="D12" s="19" t="s">
        <v>8</v>
      </c>
      <c r="E12" s="25"/>
      <c r="F12" s="21"/>
      <c r="G12" s="22"/>
      <c r="H12" s="22"/>
    </row>
    <row r="13" spans="1:8" s="23" customFormat="1" ht="24.95" customHeight="1" x14ac:dyDescent="0.3">
      <c r="A13" s="18" t="s">
        <v>11</v>
      </c>
      <c r="B13" s="19">
        <v>14395.09</v>
      </c>
      <c r="C13" s="19">
        <v>4101.78</v>
      </c>
      <c r="D13" s="19">
        <v>10293.31</v>
      </c>
      <c r="E13" s="25"/>
      <c r="F13" s="21"/>
      <c r="G13" s="22"/>
      <c r="H13" s="22"/>
    </row>
    <row r="14" spans="1:8" s="23" customFormat="1" ht="24.95" customHeight="1" x14ac:dyDescent="0.3">
      <c r="A14" s="18" t="s">
        <v>12</v>
      </c>
      <c r="B14" s="19">
        <v>30348.05</v>
      </c>
      <c r="C14" s="19">
        <v>10279.73</v>
      </c>
      <c r="D14" s="19">
        <v>20068.32</v>
      </c>
      <c r="E14" s="25"/>
      <c r="F14" s="21"/>
      <c r="G14" s="22"/>
      <c r="H14" s="22"/>
    </row>
    <row r="15" spans="1:8" s="27" customFormat="1" ht="24.95" customHeight="1" x14ac:dyDescent="0.3">
      <c r="A15" s="18" t="s">
        <v>13</v>
      </c>
      <c r="B15" s="19">
        <v>48084.24</v>
      </c>
      <c r="C15" s="19">
        <v>27884.959999999999</v>
      </c>
      <c r="D15" s="19">
        <v>20199.29</v>
      </c>
      <c r="E15" s="26"/>
      <c r="F15" s="21"/>
      <c r="G15" s="22"/>
      <c r="H15" s="22"/>
    </row>
    <row r="16" spans="1:8" s="27" customFormat="1" ht="24.95" customHeight="1" x14ac:dyDescent="0.3">
      <c r="A16" s="18" t="s">
        <v>14</v>
      </c>
      <c r="B16" s="19">
        <v>294474.67</v>
      </c>
      <c r="C16" s="19">
        <v>167275.93</v>
      </c>
      <c r="D16" s="19">
        <v>127198.74</v>
      </c>
      <c r="E16" s="28"/>
      <c r="F16" s="21"/>
      <c r="G16" s="22"/>
      <c r="H16" s="22"/>
    </row>
    <row r="17" spans="1:8" s="27" customFormat="1" ht="24.95" customHeight="1" x14ac:dyDescent="0.3">
      <c r="A17" s="29" t="s">
        <v>15</v>
      </c>
      <c r="B17" s="19">
        <v>157346.73000000001</v>
      </c>
      <c r="C17" s="19">
        <v>100470.57</v>
      </c>
      <c r="D17" s="19">
        <v>56876.160000000003</v>
      </c>
      <c r="E17" s="28"/>
      <c r="F17" s="21"/>
      <c r="G17" s="22"/>
      <c r="H17" s="22"/>
    </row>
    <row r="18" spans="1:8" s="27" customFormat="1" ht="6" customHeight="1" x14ac:dyDescent="0.3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 x14ac:dyDescent="0.3">
      <c r="B19" s="31"/>
      <c r="C19" s="31" t="s">
        <v>16</v>
      </c>
      <c r="D19" s="31"/>
      <c r="E19" s="28"/>
    </row>
    <row r="20" spans="1:8" s="27" customFormat="1" ht="6" customHeight="1" x14ac:dyDescent="0.3">
      <c r="B20" s="31"/>
      <c r="C20" s="31"/>
      <c r="D20" s="31"/>
      <c r="E20" s="28"/>
    </row>
    <row r="21" spans="1:8" s="15" customFormat="1" ht="21" customHeight="1" x14ac:dyDescent="0.5">
      <c r="A21" s="11" t="s">
        <v>6</v>
      </c>
      <c r="B21" s="32">
        <f>SUM(B23:B30)</f>
        <v>100.00000000000001</v>
      </c>
      <c r="C21" s="32">
        <f>SUM(C23:C30)</f>
        <v>100.00000322322765</v>
      </c>
      <c r="D21" s="32">
        <f>SUM(D23:D30)</f>
        <v>99.999999999999986</v>
      </c>
      <c r="E21" s="13"/>
    </row>
    <row r="22" spans="1:8" s="15" customFormat="1" ht="6" customHeight="1" x14ac:dyDescent="0.5">
      <c r="A22" s="11"/>
      <c r="B22" s="33"/>
      <c r="C22" s="33"/>
      <c r="D22" s="33"/>
      <c r="E22" s="13"/>
    </row>
    <row r="23" spans="1:8" s="23" customFormat="1" ht="24.95" customHeight="1" x14ac:dyDescent="0.5">
      <c r="A23" s="18" t="s">
        <v>7</v>
      </c>
      <c r="B23" s="34" t="s">
        <v>17</v>
      </c>
      <c r="C23" s="34" t="s">
        <v>17</v>
      </c>
      <c r="D23" s="34" t="s">
        <v>17</v>
      </c>
      <c r="E23" s="34"/>
      <c r="F23" s="35"/>
      <c r="G23" s="36"/>
    </row>
    <row r="24" spans="1:8" s="23" customFormat="1" ht="24.95" customHeight="1" x14ac:dyDescent="0.5">
      <c r="A24" s="24" t="s">
        <v>9</v>
      </c>
      <c r="B24" s="34" t="s">
        <v>17</v>
      </c>
      <c r="C24" s="34" t="s">
        <v>17</v>
      </c>
      <c r="D24" s="34" t="s">
        <v>17</v>
      </c>
      <c r="E24" s="34"/>
      <c r="F24" s="35"/>
      <c r="G24" s="35"/>
    </row>
    <row r="25" spans="1:8" s="23" customFormat="1" ht="24.95" customHeight="1" x14ac:dyDescent="0.5">
      <c r="A25" s="24" t="s">
        <v>10</v>
      </c>
      <c r="B25" s="34">
        <f t="shared" ref="B25:B30" si="0">SUM(B12*100/$B$8)</f>
        <v>4.3139469873065057E-2</v>
      </c>
      <c r="C25" s="37">
        <f t="shared" ref="C25:C30" si="1">SUM(C12*100/$C$8)</f>
        <v>7.5765189412006551E-2</v>
      </c>
      <c r="D25" s="34" t="s">
        <v>17</v>
      </c>
      <c r="E25" s="35"/>
      <c r="F25" s="35"/>
      <c r="G25" s="35"/>
      <c r="H25" s="36"/>
    </row>
    <row r="26" spans="1:8" s="23" customFormat="1" ht="24.95" customHeight="1" x14ac:dyDescent="0.5">
      <c r="A26" s="18" t="s">
        <v>11</v>
      </c>
      <c r="B26" s="34">
        <f t="shared" si="0"/>
        <v>2.6418639980220373</v>
      </c>
      <c r="C26" s="37">
        <f t="shared" si="1"/>
        <v>1.3220970757524899</v>
      </c>
      <c r="D26" s="34">
        <f>SUM(D13*100/$D$8)</f>
        <v>4.3869303501912027</v>
      </c>
      <c r="E26" s="35"/>
      <c r="F26" s="35"/>
      <c r="G26" s="36"/>
      <c r="H26" s="36"/>
    </row>
    <row r="27" spans="1:8" s="23" customFormat="1" ht="24.95" customHeight="1" x14ac:dyDescent="0.5">
      <c r="A27" s="18" t="s">
        <v>12</v>
      </c>
      <c r="B27" s="34">
        <f t="shared" si="0"/>
        <v>5.5696366403525568</v>
      </c>
      <c r="C27" s="37">
        <f t="shared" si="1"/>
        <v>3.3133910089095813</v>
      </c>
      <c r="D27" s="34">
        <f>SUM(D14*100/$D$8)</f>
        <v>8.5529651866454142</v>
      </c>
      <c r="E27" s="38"/>
      <c r="F27" s="35"/>
      <c r="G27" s="35"/>
      <c r="H27" s="35"/>
    </row>
    <row r="28" spans="1:8" s="27" customFormat="1" ht="24.95" customHeight="1" x14ac:dyDescent="0.3">
      <c r="A28" s="18" t="s">
        <v>13</v>
      </c>
      <c r="B28" s="34">
        <f t="shared" si="0"/>
        <v>8.8246772009241461</v>
      </c>
      <c r="C28" s="37">
        <f t="shared" si="1"/>
        <v>8.9879574412755314</v>
      </c>
      <c r="D28" s="34">
        <f>SUM(D15*100/$D$8)</f>
        <v>8.6087836034583294</v>
      </c>
      <c r="E28" s="39"/>
      <c r="F28" s="35"/>
      <c r="G28" s="35"/>
      <c r="H28" s="35"/>
    </row>
    <row r="29" spans="1:8" s="27" customFormat="1" ht="24.95" customHeight="1" x14ac:dyDescent="0.3">
      <c r="A29" s="18" t="s">
        <v>14</v>
      </c>
      <c r="B29" s="34">
        <f t="shared" si="0"/>
        <v>54.043568258511762</v>
      </c>
      <c r="C29" s="37">
        <f t="shared" si="1"/>
        <v>53.91684046847422</v>
      </c>
      <c r="D29" s="34">
        <f>SUM(D16*100/$D$8)</f>
        <v>54.21113451475567</v>
      </c>
      <c r="E29" s="39"/>
      <c r="F29" s="35"/>
      <c r="G29" s="35"/>
      <c r="H29" s="35"/>
    </row>
    <row r="30" spans="1:8" s="27" customFormat="1" ht="24.95" customHeight="1" x14ac:dyDescent="0.3">
      <c r="A30" s="40" t="s">
        <v>15</v>
      </c>
      <c r="B30" s="41">
        <f t="shared" si="0"/>
        <v>28.877114432316443</v>
      </c>
      <c r="C30" s="42">
        <f t="shared" si="1"/>
        <v>32.38395203940383</v>
      </c>
      <c r="D30" s="41">
        <f>SUM(D17*100/$D$8)</f>
        <v>24.240186344949375</v>
      </c>
      <c r="E30" s="43"/>
    </row>
    <row r="31" spans="1:8" s="27" customFormat="1" ht="9.9499999999999993" customHeight="1" x14ac:dyDescent="0.3">
      <c r="A31" s="44"/>
      <c r="B31" s="45"/>
      <c r="C31" s="45"/>
      <c r="D31" s="46"/>
      <c r="E31" s="28"/>
      <c r="F31" s="39"/>
    </row>
    <row r="32" spans="1:8" s="27" customFormat="1" ht="30.75" customHeight="1" x14ac:dyDescent="0.3">
      <c r="A32" s="47" t="s">
        <v>18</v>
      </c>
      <c r="B32" s="48"/>
      <c r="C32" s="48"/>
      <c r="D32" s="48"/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2012-06-25T03:23:51Z</dcterms:created>
  <dcterms:modified xsi:type="dcterms:W3CDTF">2020-04-27T06:10:23Z</dcterms:modified>
</cp:coreProperties>
</file>