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5" s="1"/>
  <c r="C17"/>
  <c r="B17"/>
  <c r="C16"/>
  <c r="B16"/>
  <c r="B15" s="1"/>
  <c r="C15"/>
</calcChain>
</file>

<file path=xl/sharedStrings.xml><?xml version="1.0" encoding="utf-8"?>
<sst xmlns="http://schemas.openxmlformats.org/spreadsheetml/2006/main" count="28" uniqueCount="19">
  <si>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</si>
  <si>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</si>
  <si>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</si>
  <si>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</si>
  <si>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</si>
  <si>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</si>
  <si>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</si>
  <si>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</si>
  <si>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-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</si>
  <si>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</si>
  <si>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</si>
  <si>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</si>
  <si>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</si>
  <si>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</si>
  <si>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</si>
  <si>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</si>
  <si>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</si>
  <si>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</si>
  <si>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เดือนกรกฎาคม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</si>
</sst>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1" fillId="0" borderId="0" xfId="1" applyNumberFormat="1" applyFont="1"/>
    <xf numFmtId="188" fontId="7" fillId="0" borderId="0" xfId="0" applyNumberFormat="1" applyFont="1" applyAlignment="1">
      <alignment horizontal="right"/>
    </xf>
    <xf numFmtId="17" fontId="9" fillId="0" borderId="0" xfId="0" quotePrefix="1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189" fontId="6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9" fillId="0" borderId="0" xfId="0" applyNumberFormat="1" applyFont="1" applyAlignment="1">
      <alignment horizontal="right" vertical="center"/>
    </xf>
    <xf numFmtId="189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189" fontId="9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90" fontId="3" fillId="0" borderId="0" xfId="0" applyNumberFormat="1" applyFont="1" applyBorder="1" applyAlignment="1">
      <alignment horizontal="right" vertical="center"/>
    </xf>
    <xf numFmtId="0" fontId="11" fillId="0" borderId="0" xfId="0" applyFont="1"/>
    <xf numFmtId="190" fontId="5" fillId="0" borderId="0" xfId="0" applyNumberFormat="1" applyFont="1"/>
    <xf numFmtId="0" fontId="12" fillId="0" borderId="0" xfId="0" applyFont="1" applyFill="1" applyBorder="1" applyAlignment="1">
      <alignment vertical="center"/>
    </xf>
    <xf numFmtId="190" fontId="12" fillId="0" borderId="0" xfId="0" applyNumberFormat="1" applyFont="1"/>
    <xf numFmtId="0" fontId="12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G8" sqref="G8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487507.76</v>
      </c>
      <c r="C5" s="10">
        <v>264860.32</v>
      </c>
      <c r="D5" s="10">
        <v>222647.44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612.37</v>
      </c>
      <c r="C6" s="16">
        <v>612.37</v>
      </c>
      <c r="D6" s="16" t="s">
        <v>8</v>
      </c>
      <c r="E6" s="11"/>
      <c r="F6" s="12"/>
      <c r="G6" s="13"/>
      <c r="H6" s="13"/>
    </row>
    <row r="7" spans="1:8" s="14" customFormat="1" ht="30.75" customHeight="1">
      <c r="A7" s="15" t="s">
        <v>9</v>
      </c>
      <c r="B7" s="16">
        <v>631.94000000000005</v>
      </c>
      <c r="C7" s="18">
        <v>515.67999999999995</v>
      </c>
      <c r="D7" s="16">
        <v>116.26</v>
      </c>
      <c r="E7" s="11"/>
      <c r="F7" s="19"/>
      <c r="G7" s="13"/>
      <c r="H7" s="13"/>
    </row>
    <row r="8" spans="1:8" s="14" customFormat="1" ht="30.75" customHeight="1">
      <c r="A8" s="20" t="s">
        <v>10</v>
      </c>
      <c r="B8" s="16">
        <v>4172.5</v>
      </c>
      <c r="C8" s="16">
        <v>3226.63</v>
      </c>
      <c r="D8" s="16">
        <v>945.87</v>
      </c>
      <c r="E8" s="11"/>
      <c r="F8" s="12"/>
      <c r="G8" s="19"/>
      <c r="H8" s="13"/>
    </row>
    <row r="9" spans="1:8" s="14" customFormat="1" ht="30.75" customHeight="1">
      <c r="A9" s="15" t="s">
        <v>11</v>
      </c>
      <c r="B9" s="16">
        <v>33163.5</v>
      </c>
      <c r="C9" s="16">
        <v>18560.12</v>
      </c>
      <c r="D9" s="16">
        <v>14603.38</v>
      </c>
      <c r="E9" s="11"/>
      <c r="F9" s="12"/>
      <c r="G9" s="13"/>
      <c r="H9" s="13"/>
    </row>
    <row r="10" spans="1:8" s="14" customFormat="1" ht="30.75" customHeight="1">
      <c r="A10" s="15" t="s">
        <v>12</v>
      </c>
      <c r="B10" s="16">
        <v>12320.57</v>
      </c>
      <c r="C10" s="16">
        <v>6989</v>
      </c>
      <c r="D10" s="16">
        <v>5331.58</v>
      </c>
      <c r="E10" s="11"/>
      <c r="F10" s="12"/>
      <c r="G10" s="13"/>
      <c r="H10" s="13"/>
    </row>
    <row r="11" spans="1:8" ht="30.75" customHeight="1">
      <c r="A11" s="15" t="s">
        <v>13</v>
      </c>
      <c r="B11" s="16">
        <v>109738.58</v>
      </c>
      <c r="C11" s="16">
        <v>56770.57</v>
      </c>
      <c r="D11" s="16">
        <v>52968.02</v>
      </c>
      <c r="E11" s="11"/>
      <c r="F11" s="12"/>
      <c r="G11" s="13"/>
      <c r="H11" s="13"/>
    </row>
    <row r="12" spans="1:8" ht="30.75" customHeight="1">
      <c r="A12" s="15" t="s">
        <v>14</v>
      </c>
      <c r="B12" s="16">
        <v>163908.70000000001</v>
      </c>
      <c r="C12" s="16">
        <v>91391.29</v>
      </c>
      <c r="D12" s="16">
        <v>72517.41</v>
      </c>
      <c r="E12" s="11"/>
      <c r="F12" s="12"/>
      <c r="G12" s="13"/>
      <c r="H12" s="13"/>
    </row>
    <row r="13" spans="1:8" ht="30.75" customHeight="1">
      <c r="A13" s="21" t="s">
        <v>15</v>
      </c>
      <c r="B13" s="16">
        <v>162959.6</v>
      </c>
      <c r="C13" s="16">
        <v>86794.66</v>
      </c>
      <c r="D13" s="16">
        <v>76164.929999999993</v>
      </c>
      <c r="E13" s="11"/>
      <c r="F13" s="12"/>
      <c r="G13" s="13"/>
      <c r="H13" s="13"/>
    </row>
    <row r="14" spans="1:8" ht="25.5" customHeight="1">
      <c r="A14" s="22"/>
      <c r="B14" s="23" t="s">
        <v>16</v>
      </c>
      <c r="C14" s="23"/>
      <c r="D14" s="23"/>
      <c r="E14" s="24"/>
    </row>
    <row r="15" spans="1:8" s="17" customFormat="1" ht="30.75" customHeight="1">
      <c r="A15" s="25" t="s">
        <v>6</v>
      </c>
      <c r="B15" s="26">
        <f>SUM(B16:B23)</f>
        <v>100</v>
      </c>
      <c r="C15" s="26">
        <f>SUM(C16:C23)</f>
        <v>100</v>
      </c>
      <c r="D15" s="26">
        <f>SUM(D16:D23)</f>
        <v>100.00000449140578</v>
      </c>
      <c r="E15" s="27"/>
    </row>
    <row r="16" spans="1:8" s="17" customFormat="1" ht="24" customHeight="1">
      <c r="A16" s="15" t="s">
        <v>7</v>
      </c>
      <c r="B16" s="28">
        <f>(B6/$B$5)*100</f>
        <v>0.12561235948326238</v>
      </c>
      <c r="C16" s="28">
        <f>(C6/$C$5)*100</f>
        <v>0.23120488565444608</v>
      </c>
      <c r="D16" s="18">
        <v>0</v>
      </c>
      <c r="E16" s="27"/>
    </row>
    <row r="17" spans="1:5" s="14" customFormat="1" ht="30.75" customHeight="1">
      <c r="A17" s="15" t="s">
        <v>9</v>
      </c>
      <c r="B17" s="28">
        <f t="shared" ref="B17:B23" si="0">(B7/$B$5)*100</f>
        <v>0.12962665455827821</v>
      </c>
      <c r="C17" s="28">
        <f t="shared" ref="C17:C23" si="1">(C7/$C$5)*100</f>
        <v>0.19469885107742826</v>
      </c>
      <c r="D17" s="29">
        <f>(D7/$D$5)*100</f>
        <v>5.2217083654768279E-2</v>
      </c>
      <c r="E17" s="30"/>
    </row>
    <row r="18" spans="1:5" s="14" customFormat="1" ht="30.75" customHeight="1">
      <c r="A18" s="20" t="s">
        <v>10</v>
      </c>
      <c r="B18" s="28">
        <f t="shared" si="0"/>
        <v>0.85588381198280827</v>
      </c>
      <c r="C18" s="29">
        <f t="shared" si="1"/>
        <v>1.2182383529552483</v>
      </c>
      <c r="D18" s="29">
        <f t="shared" ref="D18:D23" si="2">(D8/$D$5)*100</f>
        <v>0.42482859897243824</v>
      </c>
      <c r="E18" s="30"/>
    </row>
    <row r="19" spans="1:5" s="14" customFormat="1" ht="30.75" customHeight="1">
      <c r="A19" s="15" t="s">
        <v>11</v>
      </c>
      <c r="B19" s="28">
        <f t="shared" si="0"/>
        <v>6.8026609463611418</v>
      </c>
      <c r="C19" s="29">
        <f t="shared" si="1"/>
        <v>7.0075124880918356</v>
      </c>
      <c r="D19" s="29">
        <f t="shared" si="2"/>
        <v>6.5589705410491126</v>
      </c>
      <c r="E19" s="30"/>
    </row>
    <row r="20" spans="1:5" s="14" customFormat="1" ht="30.75" customHeight="1">
      <c r="A20" s="15" t="s">
        <v>12</v>
      </c>
      <c r="B20" s="28">
        <f t="shared" si="0"/>
        <v>2.5272561815221155</v>
      </c>
      <c r="C20" s="29">
        <f t="shared" si="1"/>
        <v>2.6387493604175969</v>
      </c>
      <c r="D20" s="29">
        <f t="shared" si="2"/>
        <v>2.3946289254437416</v>
      </c>
      <c r="E20" s="30"/>
    </row>
    <row r="21" spans="1:5" ht="30.75" customHeight="1">
      <c r="A21" s="15" t="s">
        <v>13</v>
      </c>
      <c r="B21" s="28">
        <f t="shared" si="0"/>
        <v>22.510119633787983</v>
      </c>
      <c r="C21" s="29">
        <f t="shared" si="1"/>
        <v>21.43415442524573</v>
      </c>
      <c r="D21" s="29">
        <f t="shared" si="2"/>
        <v>23.790087144051597</v>
      </c>
      <c r="E21" s="24"/>
    </row>
    <row r="22" spans="1:5" ht="30.75" customHeight="1">
      <c r="A22" s="15" t="s">
        <v>14</v>
      </c>
      <c r="B22" s="28">
        <f t="shared" si="0"/>
        <v>33.621762246410192</v>
      </c>
      <c r="C22" s="29">
        <f t="shared" si="1"/>
        <v>34.505466881562327</v>
      </c>
      <c r="D22" s="29">
        <f t="shared" si="2"/>
        <v>32.570511477697657</v>
      </c>
      <c r="E22" s="24"/>
    </row>
    <row r="23" spans="1:5" ht="30.75" customHeight="1">
      <c r="A23" s="31" t="s">
        <v>15</v>
      </c>
      <c r="B23" s="32">
        <f t="shared" si="0"/>
        <v>33.427078165894223</v>
      </c>
      <c r="C23" s="32">
        <f t="shared" si="1"/>
        <v>32.769974754995388</v>
      </c>
      <c r="D23" s="32">
        <f t="shared" si="2"/>
        <v>34.208760720536461</v>
      </c>
      <c r="E23" s="24"/>
    </row>
    <row r="24" spans="1:5" ht="18.75" customHeight="1">
      <c r="A24" s="33"/>
      <c r="B24" s="34"/>
      <c r="C24" s="34"/>
      <c r="D24" s="34"/>
      <c r="E24" s="24"/>
    </row>
    <row r="25" spans="1:5" ht="30.75" customHeight="1">
      <c r="A25" s="35" t="s">
        <v>17</v>
      </c>
      <c r="B25" s="36"/>
      <c r="C25" s="36"/>
      <c r="D25" s="36"/>
    </row>
    <row r="26" spans="1:5" ht="18" customHeight="1"/>
    <row r="27" spans="1:5" s="39" customFormat="1" ht="24" customHeight="1">
      <c r="A27" s="37" t="s">
        <v>18</v>
      </c>
      <c r="B27" s="38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2012-01-17T08:36:40Z</dcterms:created>
  <dcterms:modified xsi:type="dcterms:W3CDTF">2012-01-17T08:36:50Z</dcterms:modified>
</cp:coreProperties>
</file>