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<sst xmlns="http://schemas.openxmlformats.org/spreadsheetml/2006/main" count="27" uniqueCount="18">
  <si>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</si>
  <si>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</si>
  <si>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</si>
  <si>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</si>
  <si>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</si>
  <si>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</si>
  <si>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</si>
  <si>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</si>
  <si>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</si>
  <si>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</si>
  <si>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</si>
  <si>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</si>
  <si>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</si>
  <si>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</si>
  <si>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</si>
  <si>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</si>
  <si>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</si>
  <si>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เดือนพฤษาคม  พ.ศ. 2554</t>
  </si>
</sst>
</file>

<file path=xl/styles.xml><?xml version="1.0" encoding="utf-8"?>
<styleSheet xmlns="http://schemas.openxmlformats.org/spreadsheetml/2006/main">
  <numFmts count="3">
    <numFmt numFmtId="187" formatCode="#,##0.0;\(#,##0.0\);&quot;-&quot;;\-@\-"/>
    <numFmt numFmtId="188" formatCode="#,##0.0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8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F30" sqref="F30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475225.13</v>
      </c>
      <c r="C5" s="10">
        <v>258724.47</v>
      </c>
      <c r="D5" s="10">
        <v>216500.66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5950.56</v>
      </c>
      <c r="C6" s="16">
        <v>4688.09</v>
      </c>
      <c r="D6" s="16">
        <v>1262.47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867.41</v>
      </c>
      <c r="C7" s="16">
        <v>367.45</v>
      </c>
      <c r="D7" s="18">
        <v>499.96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7175.63</v>
      </c>
      <c r="C8" s="16">
        <v>4056.22</v>
      </c>
      <c r="D8" s="16">
        <v>3119.4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31277.79</v>
      </c>
      <c r="C9" s="16">
        <v>14911.6</v>
      </c>
      <c r="D9" s="16">
        <v>16366.19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11890.15</v>
      </c>
      <c r="C10" s="16">
        <v>7755.15</v>
      </c>
      <c r="D10" s="16">
        <v>4134.99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79792.55</v>
      </c>
      <c r="C11" s="16">
        <v>42961.22</v>
      </c>
      <c r="D11" s="16">
        <v>36831.33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170223.61</v>
      </c>
      <c r="C12" s="16">
        <v>92957.29</v>
      </c>
      <c r="D12" s="16">
        <v>77266.320000000007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168047.44</v>
      </c>
      <c r="C13" s="16">
        <v>91027.46</v>
      </c>
      <c r="D13" s="16">
        <v>77019.98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100.00000210426583</v>
      </c>
      <c r="C15" s="26">
        <f>SUM(C16:C23)</f>
        <v>100.00000386511566</v>
      </c>
      <c r="D15" s="26">
        <f>SUM(D16:D23)</f>
        <v>99.999990762152891</v>
      </c>
      <c r="E15" s="27"/>
    </row>
    <row r="16" spans="1:8" s="17" customFormat="1" ht="24" customHeight="1">
      <c r="A16" s="15" t="s">
        <v>7</v>
      </c>
      <c r="B16" s="28">
        <f>(B6/$B$5)*100</f>
        <v>1.2521560044604545</v>
      </c>
      <c r="C16" s="28">
        <f>(C6/$C$5)*100</f>
        <v>1.8120010063215126</v>
      </c>
      <c r="D16" s="28">
        <f>(D6/$D$5)*100</f>
        <v>0.58312524312858915</v>
      </c>
      <c r="E16" s="27"/>
    </row>
    <row r="17" spans="1:5" s="14" customFormat="1" ht="30.75" customHeight="1">
      <c r="A17" s="15" t="s">
        <v>8</v>
      </c>
      <c r="B17" s="28">
        <f t="shared" ref="B17:B23" si="0">(B7/$B$5)*100</f>
        <v>0.18252612188248546</v>
      </c>
      <c r="C17" s="28">
        <f t="shared" ref="C17:C23" si="1">(C7/$C$5)*100</f>
        <v>0.14202367483833284</v>
      </c>
      <c r="D17" s="18">
        <f>(D7/$D$5)*100</f>
        <v>0.23092770248367833</v>
      </c>
      <c r="E17" s="29"/>
    </row>
    <row r="18" spans="1:5" s="14" customFormat="1" ht="30.75" customHeight="1">
      <c r="A18" s="20" t="s">
        <v>9</v>
      </c>
      <c r="B18" s="28">
        <f t="shared" si="0"/>
        <v>1.5099432978218135</v>
      </c>
      <c r="C18" s="18">
        <f t="shared" si="1"/>
        <v>1.5677759432650495</v>
      </c>
      <c r="D18" s="18">
        <f t="shared" ref="D18:D23" si="2">(D8/$D$5)*100</f>
        <v>1.4408270164164858</v>
      </c>
      <c r="E18" s="29"/>
    </row>
    <row r="19" spans="1:5" s="14" customFormat="1" ht="30.75" customHeight="1">
      <c r="A19" s="15" t="s">
        <v>10</v>
      </c>
      <c r="B19" s="28">
        <f t="shared" si="0"/>
        <v>6.581678456271872</v>
      </c>
      <c r="C19" s="18">
        <f t="shared" si="1"/>
        <v>5.763505863979546</v>
      </c>
      <c r="D19" s="18">
        <f t="shared" si="2"/>
        <v>7.5594180636677972</v>
      </c>
      <c r="E19" s="29"/>
    </row>
    <row r="20" spans="1:5" s="14" customFormat="1" ht="30.75" customHeight="1">
      <c r="A20" s="15" t="s">
        <v>11</v>
      </c>
      <c r="B20" s="28">
        <f t="shared" si="0"/>
        <v>2.5020036293114378</v>
      </c>
      <c r="C20" s="18">
        <f t="shared" si="1"/>
        <v>2.9974551691998825</v>
      </c>
      <c r="D20" s="18">
        <f t="shared" si="2"/>
        <v>1.9099202746079389</v>
      </c>
      <c r="E20" s="29"/>
    </row>
    <row r="21" spans="1:5" ht="30.75" customHeight="1">
      <c r="A21" s="15" t="s">
        <v>12</v>
      </c>
      <c r="B21" s="28">
        <f t="shared" si="0"/>
        <v>16.790473601427603</v>
      </c>
      <c r="C21" s="18">
        <f t="shared" si="1"/>
        <v>16.605008409138879</v>
      </c>
      <c r="D21" s="18">
        <f t="shared" si="2"/>
        <v>17.012109801420465</v>
      </c>
      <c r="E21" s="24"/>
    </row>
    <row r="22" spans="1:5" ht="30.75" customHeight="1">
      <c r="A22" s="15" t="s">
        <v>13</v>
      </c>
      <c r="B22" s="28">
        <f t="shared" si="0"/>
        <v>35.819572504509594</v>
      </c>
      <c r="C22" s="18">
        <f t="shared" si="1"/>
        <v>35.929067706661066</v>
      </c>
      <c r="D22" s="18">
        <f t="shared" si="2"/>
        <v>35.688722611746314</v>
      </c>
      <c r="E22" s="24"/>
    </row>
    <row r="23" spans="1:5" ht="30.75" customHeight="1">
      <c r="A23" s="30" t="s">
        <v>14</v>
      </c>
      <c r="B23" s="31">
        <f t="shared" si="0"/>
        <v>35.361648488580563</v>
      </c>
      <c r="C23" s="31">
        <f t="shared" si="1"/>
        <v>35.183166091711385</v>
      </c>
      <c r="D23" s="31">
        <f t="shared" si="2"/>
        <v>35.574940048681604</v>
      </c>
      <c r="E23" s="24"/>
    </row>
    <row r="24" spans="1:5" ht="18.75" customHeight="1">
      <c r="A24" s="32"/>
      <c r="B24" s="33"/>
      <c r="C24" s="33"/>
      <c r="D24" s="33"/>
      <c r="E24" s="24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2012-01-17T08:24:54Z</dcterms:created>
  <dcterms:modified xsi:type="dcterms:W3CDTF">2012-01-17T08:25:19Z</dcterms:modified>
</cp:coreProperties>
</file>